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Borrelia Lyme Project from Jan 2019 onwards\Paper writing Lyme diagnostics 2019\Figures supplementary informations final\"/>
    </mc:Choice>
  </mc:AlternateContent>
  <xr:revisionPtr revIDLastSave="0" documentId="13_ncr:1_{D398B6C1-73EC-4E99-8E50-CD7061926453}" xr6:coauthVersionLast="45" xr6:coauthVersionMax="45" xr10:uidLastSave="{00000000-0000-0000-0000-000000000000}"/>
  <bookViews>
    <workbookView xWindow="-103" yWindow="-103" windowWidth="16663" windowHeight="9463" xr2:uid="{8A6C5D0D-EE01-4924-9C17-F4E5B561CD3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R82" i="1" l="1"/>
  <c r="Q82" i="1"/>
  <c r="J82" i="1"/>
  <c r="I82" i="1"/>
  <c r="R81" i="1"/>
  <c r="Q81" i="1"/>
  <c r="J81" i="1"/>
  <c r="I81" i="1"/>
  <c r="R80" i="1"/>
  <c r="Q80" i="1"/>
  <c r="J80" i="1"/>
  <c r="I80" i="1"/>
  <c r="R79" i="1"/>
  <c r="Q79" i="1"/>
  <c r="J79" i="1"/>
  <c r="I79" i="1"/>
  <c r="R78" i="1"/>
  <c r="Q78" i="1"/>
  <c r="J78" i="1"/>
  <c r="I78" i="1"/>
  <c r="R77" i="1"/>
  <c r="Q77" i="1"/>
  <c r="J77" i="1"/>
  <c r="I77" i="1"/>
  <c r="R76" i="1"/>
  <c r="Q76" i="1"/>
  <c r="J76" i="1"/>
  <c r="I76" i="1"/>
  <c r="R75" i="1"/>
  <c r="Q75" i="1"/>
  <c r="J75" i="1"/>
  <c r="I75" i="1"/>
  <c r="R74" i="1"/>
  <c r="Q74" i="1"/>
  <c r="J74" i="1"/>
  <c r="I74" i="1"/>
  <c r="R73" i="1"/>
  <c r="Q73" i="1"/>
  <c r="J73" i="1"/>
  <c r="I73" i="1"/>
  <c r="R72" i="1"/>
  <c r="Q72" i="1"/>
  <c r="J72" i="1"/>
  <c r="I72" i="1"/>
  <c r="R71" i="1"/>
  <c r="Q71" i="1"/>
  <c r="J71" i="1"/>
  <c r="I71" i="1"/>
  <c r="R70" i="1"/>
  <c r="Q70" i="1"/>
  <c r="J70" i="1"/>
  <c r="I70" i="1"/>
  <c r="R69" i="1"/>
  <c r="Q69" i="1"/>
  <c r="J69" i="1"/>
  <c r="I69" i="1"/>
  <c r="R68" i="1"/>
  <c r="Q68" i="1"/>
  <c r="J68" i="1"/>
  <c r="I68" i="1"/>
  <c r="R67" i="1"/>
  <c r="Q67" i="1"/>
  <c r="J67" i="1"/>
  <c r="I67" i="1"/>
  <c r="R66" i="1"/>
  <c r="Q66" i="1"/>
  <c r="J66" i="1"/>
  <c r="I66" i="1"/>
  <c r="R65" i="1"/>
  <c r="Q65" i="1"/>
  <c r="J65" i="1"/>
  <c r="I65" i="1"/>
  <c r="R64" i="1"/>
  <c r="Q64" i="1"/>
  <c r="J64" i="1"/>
  <c r="I64" i="1"/>
  <c r="R63" i="1"/>
  <c r="Q63" i="1"/>
  <c r="J63" i="1"/>
  <c r="I63" i="1"/>
  <c r="R62" i="1"/>
  <c r="Q62" i="1"/>
  <c r="J62" i="1"/>
  <c r="I62" i="1"/>
  <c r="R61" i="1"/>
  <c r="Q61" i="1"/>
  <c r="J61" i="1"/>
  <c r="I61" i="1"/>
  <c r="R60" i="1"/>
  <c r="Q60" i="1"/>
  <c r="J60" i="1"/>
  <c r="I60" i="1"/>
  <c r="R59" i="1"/>
  <c r="Q59" i="1"/>
  <c r="J59" i="1"/>
  <c r="I59" i="1"/>
  <c r="R58" i="1"/>
  <c r="Q58" i="1"/>
  <c r="J58" i="1"/>
  <c r="I58" i="1"/>
  <c r="R57" i="1"/>
  <c r="Q57" i="1"/>
  <c r="J57" i="1"/>
  <c r="I57" i="1"/>
  <c r="R56" i="1"/>
  <c r="Q56" i="1"/>
  <c r="J56" i="1"/>
  <c r="I56" i="1"/>
  <c r="R55" i="1"/>
  <c r="Q55" i="1"/>
  <c r="J55" i="1"/>
  <c r="I55" i="1"/>
  <c r="R54" i="1"/>
  <c r="Q54" i="1"/>
  <c r="J54" i="1"/>
  <c r="I54" i="1"/>
  <c r="R53" i="1"/>
  <c r="Q53" i="1"/>
  <c r="J53" i="1"/>
  <c r="I53" i="1"/>
  <c r="R52" i="1"/>
  <c r="Q52" i="1"/>
  <c r="J52" i="1"/>
  <c r="I52" i="1"/>
  <c r="R51" i="1"/>
  <c r="Q51" i="1"/>
  <c r="J51" i="1"/>
  <c r="I51" i="1"/>
  <c r="R50" i="1"/>
  <c r="Q50" i="1"/>
  <c r="J50" i="1"/>
  <c r="I50" i="1"/>
  <c r="R49" i="1"/>
  <c r="Q49" i="1"/>
  <c r="J49" i="1"/>
  <c r="I49" i="1"/>
  <c r="R48" i="1"/>
  <c r="Q48" i="1"/>
  <c r="J48" i="1"/>
  <c r="I48" i="1"/>
  <c r="R47" i="1"/>
  <c r="Q47" i="1"/>
  <c r="J47" i="1"/>
  <c r="I47" i="1"/>
  <c r="R46" i="1"/>
  <c r="Q46" i="1"/>
  <c r="J46" i="1"/>
  <c r="I46" i="1"/>
  <c r="R45" i="1"/>
  <c r="Q45" i="1"/>
  <c r="J45" i="1"/>
  <c r="I45" i="1"/>
  <c r="R44" i="1"/>
  <c r="Q44" i="1"/>
  <c r="J44" i="1"/>
  <c r="I44" i="1"/>
  <c r="R43" i="1"/>
  <c r="Q43" i="1"/>
  <c r="J43" i="1"/>
  <c r="I43" i="1"/>
  <c r="R42" i="1"/>
  <c r="Q42" i="1"/>
  <c r="J42" i="1"/>
  <c r="I42" i="1"/>
  <c r="R41" i="1"/>
  <c r="Q41" i="1"/>
  <c r="J41" i="1"/>
  <c r="I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J17" i="1"/>
  <c r="I17" i="1"/>
  <c r="R16" i="1"/>
  <c r="Q16" i="1"/>
  <c r="J16" i="1"/>
  <c r="I16" i="1"/>
  <c r="R15" i="1"/>
  <c r="Q15" i="1"/>
  <c r="J15" i="1"/>
  <c r="I15" i="1"/>
  <c r="R14" i="1"/>
  <c r="Q14" i="1"/>
  <c r="J14" i="1"/>
  <c r="I14" i="1"/>
  <c r="R13" i="1"/>
  <c r="Q13" i="1"/>
  <c r="J13" i="1"/>
  <c r="I13" i="1"/>
  <c r="R12" i="1"/>
  <c r="Q12" i="1"/>
  <c r="J12" i="1"/>
  <c r="I12" i="1"/>
  <c r="R11" i="1"/>
  <c r="Q11" i="1"/>
  <c r="J11" i="1"/>
  <c r="I11" i="1"/>
  <c r="R10" i="1"/>
  <c r="Q10" i="1"/>
  <c r="J10" i="1"/>
  <c r="I10" i="1"/>
  <c r="R9" i="1"/>
  <c r="Q9" i="1"/>
  <c r="J9" i="1"/>
  <c r="I9" i="1"/>
  <c r="R8" i="1"/>
  <c r="Q8" i="1"/>
  <c r="J8" i="1"/>
  <c r="I8" i="1"/>
  <c r="R7" i="1"/>
  <c r="Q7" i="1"/>
  <c r="J7" i="1"/>
  <c r="I7" i="1"/>
  <c r="R6" i="1"/>
  <c r="Q6" i="1"/>
  <c r="J6" i="1"/>
  <c r="I6" i="1"/>
  <c r="R5" i="1"/>
  <c r="J5" i="1"/>
  <c r="I5" i="1"/>
</calcChain>
</file>

<file path=xl/sharedStrings.xml><?xml version="1.0" encoding="utf-8"?>
<sst xmlns="http://schemas.openxmlformats.org/spreadsheetml/2006/main" count="114" uniqueCount="32">
  <si>
    <t>Serial</t>
  </si>
  <si>
    <t xml:space="preserve">Whole blood-I </t>
  </si>
  <si>
    <t>Whole blood-II</t>
  </si>
  <si>
    <t xml:space="preserve">Serum-I </t>
  </si>
  <si>
    <t>Serum-II</t>
  </si>
  <si>
    <t>LD stage</t>
  </si>
  <si>
    <t>DNA-1</t>
  </si>
  <si>
    <t>DNA-2</t>
  </si>
  <si>
    <t>DNA-3</t>
  </si>
  <si>
    <t>DNA-4</t>
  </si>
  <si>
    <t>DNA-5</t>
  </si>
  <si>
    <t>DNA-6</t>
  </si>
  <si>
    <t>Average</t>
  </si>
  <si>
    <t>SD</t>
  </si>
  <si>
    <t>Early</t>
  </si>
  <si>
    <t xml:space="preserve">Early </t>
  </si>
  <si>
    <t>Healthy</t>
  </si>
  <si>
    <t xml:space="preserve">Healthy </t>
  </si>
  <si>
    <t>Late</t>
  </si>
  <si>
    <t>late</t>
  </si>
  <si>
    <t>A:</t>
  </si>
  <si>
    <t>Early (N=13)</t>
  </si>
  <si>
    <t xml:space="preserve">Healthy(N=23) </t>
  </si>
  <si>
    <t>Late(N=42)</t>
  </si>
  <si>
    <r>
      <rPr>
        <b/>
        <sz val="11"/>
        <color theme="1"/>
        <rFont val="Calibri"/>
        <family val="2"/>
        <scheme val="minor"/>
      </rPr>
      <t>B</t>
    </r>
    <r>
      <rPr>
        <sz val="11"/>
        <color theme="1"/>
        <rFont val="Calibri"/>
        <family val="2"/>
        <scheme val="minor"/>
      </rPr>
      <t>:</t>
    </r>
  </si>
  <si>
    <t xml:space="preserve">               Copy number</t>
  </si>
  <si>
    <t>Individual</t>
  </si>
  <si>
    <r>
      <t>Supplementary Table: C</t>
    </r>
    <r>
      <rPr>
        <b/>
        <sz val="12"/>
        <color theme="1"/>
        <rFont val="Calibri"/>
        <family val="2"/>
        <scheme val="minor"/>
      </rPr>
      <t>opy numbers determined from 78 individuals</t>
    </r>
    <r>
      <rPr>
        <b/>
        <sz val="11"/>
        <color theme="1"/>
        <rFont val="Calibri"/>
        <family val="2"/>
        <scheme val="minor"/>
      </rPr>
      <t xml:space="preserve"> using the Ter-qPCR. A: </t>
    </r>
    <r>
      <rPr>
        <sz val="11"/>
        <color theme="1"/>
        <rFont val="Calibri"/>
        <family val="2"/>
        <scheme val="minor"/>
      </rPr>
      <t xml:space="preserve">Four DNA samples were obtained from one individual, two from the whole blood and two from the serum. Triplicate qPCR was applied to each DNA sample. Therefore, there were 12 Ter-qPCR data (six from whole blood, six from serum) expressed in copy numbers according to the standard curve for an individual. Average copy number with SD were presented for blood and serum; </t>
    </r>
    <r>
      <rPr>
        <b/>
        <sz val="11"/>
        <color theme="1"/>
        <rFont val="Calibri"/>
        <family val="2"/>
        <scheme val="minor"/>
      </rPr>
      <t>B</t>
    </r>
    <r>
      <rPr>
        <sz val="11"/>
        <color theme="1"/>
        <rFont val="Calibri"/>
        <family val="2"/>
        <scheme val="minor"/>
      </rPr>
      <t>: Mean and median copy numbers determined from early, late LD patients and healthy volunteers.</t>
    </r>
  </si>
  <si>
    <t xml:space="preserve">               Blood  </t>
  </si>
  <si>
    <t xml:space="preserve">            Serum</t>
  </si>
  <si>
    <t>Mean</t>
  </si>
  <si>
    <t>Median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</si>
</sst>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b/>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164" fontId="0" fillId="2" borderId="12" xfId="0" applyNumberFormat="1" applyFill="1" applyBorder="1"/>
    <xf numFmtId="164" fontId="0" fillId="2" borderId="5" xfId="0" applyNumberFormat="1" applyFill="1" applyBorder="1"/>
    <xf numFmtId="164" fontId="2" fillId="2" borderId="12" xfId="0" applyNumberFormat="1" applyFont="1" applyFill="1" applyBorder="1"/>
    <xf numFmtId="164" fontId="2" fillId="2" borderId="5" xfId="0" applyNumberFormat="1" applyFont="1" applyFill="1" applyBorder="1"/>
    <xf numFmtId="0" fontId="1" fillId="0" borderId="0" xfId="0" applyFont="1"/>
    <xf numFmtId="0" fontId="0" fillId="2" borderId="12" xfId="0" applyFill="1" applyBorder="1"/>
    <xf numFmtId="0" fontId="0" fillId="2" borderId="14" xfId="0" applyFill="1" applyBorder="1"/>
    <xf numFmtId="0" fontId="0" fillId="2" borderId="15" xfId="0" applyFill="1" applyBorder="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164" fontId="0" fillId="2" borderId="11" xfId="0" applyNumberFormat="1" applyFill="1" applyBorder="1"/>
    <xf numFmtId="164" fontId="0" fillId="2" borderId="13" xfId="0" applyNumberFormat="1" applyFill="1" applyBorder="1"/>
    <xf numFmtId="164" fontId="0" fillId="0" borderId="11" xfId="0" applyNumberFormat="1" applyBorder="1"/>
    <xf numFmtId="0" fontId="4" fillId="2" borderId="14" xfId="0" applyFont="1" applyFill="1" applyBorder="1"/>
    <xf numFmtId="0" fontId="4" fillId="2" borderId="12" xfId="0" applyFont="1" applyFill="1" applyBorder="1"/>
    <xf numFmtId="164" fontId="0" fillId="2" borderId="5" xfId="0" applyNumberFormat="1" applyFill="1" applyBorder="1" applyAlignment="1">
      <alignment horizontal="center"/>
    </xf>
    <xf numFmtId="0" fontId="0" fillId="2" borderId="5" xfId="0" applyFill="1" applyBorder="1" applyAlignment="1">
      <alignment horizontal="center"/>
    </xf>
    <xf numFmtId="164" fontId="0" fillId="0" borderId="5" xfId="0" applyNumberFormat="1" applyBorder="1" applyAlignment="1">
      <alignment horizontal="center"/>
    </xf>
    <xf numFmtId="164" fontId="0" fillId="0" borderId="0" xfId="0" applyNumberFormat="1"/>
    <xf numFmtId="164" fontId="2" fillId="0" borderId="5" xfId="0" applyNumberFormat="1" applyFont="1" applyBorder="1"/>
    <xf numFmtId="164" fontId="0" fillId="0" borderId="5" xfId="0" applyNumberFormat="1" applyBorder="1"/>
    <xf numFmtId="0" fontId="0" fillId="0" borderId="5"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21771</xdr:colOff>
      <xdr:row>86</xdr:row>
      <xdr:rowOff>16329</xdr:rowOff>
    </xdr:from>
    <xdr:to>
      <xdr:col>0</xdr:col>
      <xdr:colOff>919843</xdr:colOff>
      <xdr:row>87</xdr:row>
      <xdr:rowOff>179615</xdr:rowOff>
    </xdr:to>
    <xdr:cxnSp macro="">
      <xdr:nvCxnSpPr>
        <xdr:cNvPr id="4" name="Straight Connector 3">
          <a:extLst>
            <a:ext uri="{FF2B5EF4-FFF2-40B4-BE49-F238E27FC236}">
              <a16:creationId xmlns:a16="http://schemas.microsoft.com/office/drawing/2014/main" id="{F003218B-B726-44BA-BC93-294DAC1A12C6}"/>
            </a:ext>
          </a:extLst>
        </xdr:cNvPr>
        <xdr:cNvCxnSpPr/>
      </xdr:nvCxnSpPr>
      <xdr:spPr>
        <a:xfrm>
          <a:off x="21771" y="15588343"/>
          <a:ext cx="898072" cy="348343"/>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A0F5C-DB6A-4AC4-9FDB-407189B69B8D}">
  <dimension ref="A1:R92"/>
  <sheetViews>
    <sheetView tabSelected="1" topLeftCell="A78" workbookViewId="0">
      <selection activeCell="J89" sqref="J89"/>
    </sheetView>
  </sheetViews>
  <sheetFormatPr defaultRowHeight="14.6" x14ac:dyDescent="0.4"/>
  <cols>
    <col min="1" max="1" width="13.3828125" customWidth="1"/>
  </cols>
  <sheetData>
    <row r="1" spans="1:18" ht="15.9" x14ac:dyDescent="0.45">
      <c r="A1" s="15" t="s">
        <v>27</v>
      </c>
    </row>
    <row r="2" spans="1:18" ht="15" thickBot="1" x14ac:dyDescent="0.45">
      <c r="A2" s="15" t="s">
        <v>20</v>
      </c>
    </row>
    <row r="3" spans="1:18" x14ac:dyDescent="0.4">
      <c r="A3" s="18"/>
      <c r="B3" s="17"/>
      <c r="C3" s="1"/>
      <c r="D3" s="1" t="s">
        <v>1</v>
      </c>
      <c r="E3" s="2"/>
      <c r="F3" s="3"/>
      <c r="G3" s="4" t="s">
        <v>2</v>
      </c>
      <c r="H3" s="4"/>
      <c r="I3" s="17"/>
      <c r="J3" s="21"/>
      <c r="K3" s="1"/>
      <c r="L3" s="1" t="s">
        <v>3</v>
      </c>
      <c r="M3" s="2"/>
      <c r="N3" s="3"/>
      <c r="O3" s="4" t="s">
        <v>4</v>
      </c>
      <c r="P3" s="4"/>
      <c r="Q3" s="17"/>
      <c r="R3" s="21"/>
    </row>
    <row r="4" spans="1:18" ht="15" thickBot="1" x14ac:dyDescent="0.45">
      <c r="A4" s="19" t="s">
        <v>0</v>
      </c>
      <c r="B4" s="16" t="s">
        <v>5</v>
      </c>
      <c r="C4" s="20" t="s">
        <v>6</v>
      </c>
      <c r="D4" s="7" t="s">
        <v>7</v>
      </c>
      <c r="E4" s="8" t="s">
        <v>8</v>
      </c>
      <c r="F4" s="9" t="s">
        <v>9</v>
      </c>
      <c r="G4" s="10" t="s">
        <v>10</v>
      </c>
      <c r="H4" s="10" t="s">
        <v>11</v>
      </c>
      <c r="I4" s="16" t="s">
        <v>12</v>
      </c>
      <c r="J4" s="22" t="s">
        <v>13</v>
      </c>
      <c r="K4" s="20" t="s">
        <v>6</v>
      </c>
      <c r="L4" s="7" t="s">
        <v>7</v>
      </c>
      <c r="M4" s="8" t="s">
        <v>8</v>
      </c>
      <c r="N4" s="9" t="s">
        <v>9</v>
      </c>
      <c r="O4" s="10" t="s">
        <v>10</v>
      </c>
      <c r="P4" s="10" t="s">
        <v>11</v>
      </c>
      <c r="Q4" s="16" t="s">
        <v>12</v>
      </c>
      <c r="R4" s="22" t="s">
        <v>13</v>
      </c>
    </row>
    <row r="5" spans="1:18" x14ac:dyDescent="0.4">
      <c r="A5" s="16">
        <v>1</v>
      </c>
      <c r="B5" s="16" t="s">
        <v>14</v>
      </c>
      <c r="C5" s="11">
        <v>2.5</v>
      </c>
      <c r="D5" s="11">
        <v>4.2</v>
      </c>
      <c r="E5" s="11">
        <v>0</v>
      </c>
      <c r="F5" s="11">
        <v>1.3</v>
      </c>
      <c r="G5" s="11">
        <v>4.9000000000000004</v>
      </c>
      <c r="H5" s="11">
        <v>0</v>
      </c>
      <c r="I5" s="11">
        <f t="shared" ref="I5:I68" si="0">AVERAGE(C5:H5)</f>
        <v>2.15</v>
      </c>
      <c r="J5" s="11">
        <f t="shared" ref="J5:J68" si="1">_xlfn.STDEV.S(C5:H5)</f>
        <v>2.0906936647916643</v>
      </c>
      <c r="K5" s="13">
        <v>0</v>
      </c>
      <c r="L5" s="13">
        <v>0</v>
      </c>
      <c r="M5" s="13">
        <v>0</v>
      </c>
      <c r="N5" s="13">
        <v>0</v>
      </c>
      <c r="O5" s="13">
        <v>0</v>
      </c>
      <c r="P5" s="13">
        <v>0</v>
      </c>
      <c r="Q5" s="13">
        <v>0</v>
      </c>
      <c r="R5" s="11">
        <f t="shared" ref="R5:R68" si="2">_xlfn.STDEV.S(K5:P5)</f>
        <v>0</v>
      </c>
    </row>
    <row r="6" spans="1:18" x14ac:dyDescent="0.4">
      <c r="A6" s="5">
        <v>9</v>
      </c>
      <c r="B6" s="5" t="s">
        <v>14</v>
      </c>
      <c r="C6" s="12">
        <v>7.9</v>
      </c>
      <c r="D6" s="12">
        <v>0</v>
      </c>
      <c r="E6" s="12">
        <v>0</v>
      </c>
      <c r="F6" s="12">
        <v>0</v>
      </c>
      <c r="G6" s="12">
        <v>0</v>
      </c>
      <c r="H6" s="12">
        <v>0</v>
      </c>
      <c r="I6" s="12">
        <f t="shared" si="0"/>
        <v>1.3166666666666667</v>
      </c>
      <c r="J6" s="12">
        <f t="shared" si="1"/>
        <v>3.2251614946645177</v>
      </c>
      <c r="K6" s="12">
        <v>3.6</v>
      </c>
      <c r="L6" s="12">
        <v>7.6</v>
      </c>
      <c r="M6" s="12">
        <v>0</v>
      </c>
      <c r="N6" s="12">
        <v>0</v>
      </c>
      <c r="O6" s="12">
        <v>0</v>
      </c>
      <c r="P6" s="12">
        <v>0</v>
      </c>
      <c r="Q6" s="12">
        <f t="shared" ref="Q6:Q69" si="3">AVERAGE(K6:P6)</f>
        <v>1.8666666666666665</v>
      </c>
      <c r="R6" s="12">
        <f t="shared" si="2"/>
        <v>3.1563692221707313</v>
      </c>
    </row>
    <row r="7" spans="1:18" x14ac:dyDescent="0.4">
      <c r="A7" s="5">
        <v>10</v>
      </c>
      <c r="B7" s="5" t="s">
        <v>14</v>
      </c>
      <c r="C7" s="12">
        <v>4.3</v>
      </c>
      <c r="D7" s="12">
        <v>7.6</v>
      </c>
      <c r="E7" s="12">
        <v>0</v>
      </c>
      <c r="F7" s="12">
        <v>0</v>
      </c>
      <c r="G7" s="12">
        <v>0</v>
      </c>
      <c r="H7" s="12">
        <v>0</v>
      </c>
      <c r="I7" s="12">
        <f t="shared" si="0"/>
        <v>1.9833333333333332</v>
      </c>
      <c r="J7" s="12">
        <f t="shared" si="1"/>
        <v>3.2449447863818373</v>
      </c>
      <c r="K7" s="12">
        <v>5</v>
      </c>
      <c r="L7" s="12">
        <v>6.9</v>
      </c>
      <c r="M7" s="12">
        <v>0</v>
      </c>
      <c r="N7" s="12">
        <v>2.4</v>
      </c>
      <c r="O7" s="12">
        <v>0</v>
      </c>
      <c r="P7" s="12">
        <v>0</v>
      </c>
      <c r="Q7" s="12">
        <f t="shared" si="3"/>
        <v>2.3833333333333333</v>
      </c>
      <c r="R7" s="12">
        <f t="shared" si="2"/>
        <v>2.976183238086437</v>
      </c>
    </row>
    <row r="8" spans="1:18" x14ac:dyDescent="0.4">
      <c r="A8" s="5">
        <v>11</v>
      </c>
      <c r="B8" s="5" t="s">
        <v>14</v>
      </c>
      <c r="C8" s="12">
        <v>0.8</v>
      </c>
      <c r="D8" s="12">
        <v>0</v>
      </c>
      <c r="E8" s="12">
        <v>0</v>
      </c>
      <c r="F8" s="12">
        <v>0</v>
      </c>
      <c r="G8" s="12">
        <v>0</v>
      </c>
      <c r="H8" s="12">
        <v>0</v>
      </c>
      <c r="I8" s="12">
        <f t="shared" si="0"/>
        <v>0.13333333333333333</v>
      </c>
      <c r="J8" s="12">
        <f t="shared" si="1"/>
        <v>0.32659863237109044</v>
      </c>
      <c r="K8" s="12">
        <v>0</v>
      </c>
      <c r="L8" s="12">
        <v>0</v>
      </c>
      <c r="M8" s="12">
        <v>0</v>
      </c>
      <c r="N8" s="12">
        <v>0</v>
      </c>
      <c r="O8" s="12">
        <v>0</v>
      </c>
      <c r="P8" s="12">
        <v>0</v>
      </c>
      <c r="Q8" s="12">
        <f t="shared" si="3"/>
        <v>0</v>
      </c>
      <c r="R8" s="12">
        <f t="shared" si="2"/>
        <v>0</v>
      </c>
    </row>
    <row r="9" spans="1:18" x14ac:dyDescent="0.4">
      <c r="A9" s="5">
        <v>16</v>
      </c>
      <c r="B9" s="5" t="s">
        <v>14</v>
      </c>
      <c r="C9" s="12">
        <v>4.7</v>
      </c>
      <c r="D9" s="12">
        <v>0</v>
      </c>
      <c r="E9" s="12">
        <v>0</v>
      </c>
      <c r="F9" s="12">
        <v>0</v>
      </c>
      <c r="G9" s="12">
        <v>0</v>
      </c>
      <c r="H9" s="12">
        <v>0</v>
      </c>
      <c r="I9" s="12">
        <f t="shared" si="0"/>
        <v>0.78333333333333333</v>
      </c>
      <c r="J9" s="12">
        <f t="shared" si="1"/>
        <v>1.9187669651801562</v>
      </c>
      <c r="K9" s="12">
        <v>3.7</v>
      </c>
      <c r="L9" s="12">
        <v>0</v>
      </c>
      <c r="M9" s="12">
        <v>0</v>
      </c>
      <c r="N9" s="12">
        <v>0</v>
      </c>
      <c r="O9" s="12">
        <v>0</v>
      </c>
      <c r="P9" s="12">
        <v>0</v>
      </c>
      <c r="Q9" s="12">
        <f t="shared" si="3"/>
        <v>0.6166666666666667</v>
      </c>
      <c r="R9" s="12">
        <f t="shared" si="2"/>
        <v>1.5105186747162933</v>
      </c>
    </row>
    <row r="10" spans="1:18" x14ac:dyDescent="0.4">
      <c r="A10" s="5">
        <v>46</v>
      </c>
      <c r="B10" s="5" t="s">
        <v>14</v>
      </c>
      <c r="C10" s="12">
        <v>3</v>
      </c>
      <c r="D10" s="12">
        <v>8.6</v>
      </c>
      <c r="E10" s="12">
        <v>4.7</v>
      </c>
      <c r="F10" s="12">
        <v>0.8</v>
      </c>
      <c r="G10" s="12">
        <v>0.9</v>
      </c>
      <c r="H10" s="12">
        <v>0</v>
      </c>
      <c r="I10" s="12">
        <f t="shared" si="0"/>
        <v>3</v>
      </c>
      <c r="J10" s="12">
        <f t="shared" si="1"/>
        <v>3.2403703492039302</v>
      </c>
      <c r="K10" s="12">
        <v>0</v>
      </c>
      <c r="L10" s="12">
        <v>0</v>
      </c>
      <c r="M10" s="12">
        <v>0</v>
      </c>
      <c r="N10" s="12">
        <v>0</v>
      </c>
      <c r="O10" s="12">
        <v>0</v>
      </c>
      <c r="P10" s="12">
        <v>0</v>
      </c>
      <c r="Q10" s="12">
        <f t="shared" si="3"/>
        <v>0</v>
      </c>
      <c r="R10" s="12">
        <f t="shared" si="2"/>
        <v>0</v>
      </c>
    </row>
    <row r="11" spans="1:18" x14ac:dyDescent="0.4">
      <c r="A11" s="5">
        <v>72</v>
      </c>
      <c r="B11" s="5" t="s">
        <v>14</v>
      </c>
      <c r="C11" s="12">
        <v>4</v>
      </c>
      <c r="D11" s="12">
        <v>2.8</v>
      </c>
      <c r="E11" s="12">
        <v>4.2</v>
      </c>
      <c r="F11" s="12">
        <v>18.899999999999999</v>
      </c>
      <c r="G11" s="12">
        <v>5.3</v>
      </c>
      <c r="H11" s="12">
        <v>0</v>
      </c>
      <c r="I11" s="12">
        <f t="shared" si="0"/>
        <v>5.8666666666666663</v>
      </c>
      <c r="J11" s="12">
        <f t="shared" si="1"/>
        <v>6.6373689566474043</v>
      </c>
      <c r="K11" s="12">
        <v>5.6</v>
      </c>
      <c r="L11" s="12">
        <v>6.1</v>
      </c>
      <c r="M11" s="12">
        <v>8.3000000000000007</v>
      </c>
      <c r="N11" s="12">
        <v>3.1</v>
      </c>
      <c r="O11" s="12">
        <v>0</v>
      </c>
      <c r="P11" s="12">
        <v>0</v>
      </c>
      <c r="Q11" s="12">
        <f t="shared" si="3"/>
        <v>3.85</v>
      </c>
      <c r="R11" s="12">
        <f t="shared" si="2"/>
        <v>3.4098387058627866</v>
      </c>
    </row>
    <row r="12" spans="1:18" x14ac:dyDescent="0.4">
      <c r="A12" s="5">
        <v>75</v>
      </c>
      <c r="B12" s="5" t="s">
        <v>14</v>
      </c>
      <c r="C12" s="12">
        <v>1.4</v>
      </c>
      <c r="D12" s="12">
        <v>1.9</v>
      </c>
      <c r="E12" s="12">
        <v>0</v>
      </c>
      <c r="F12" s="12">
        <v>0</v>
      </c>
      <c r="G12" s="12">
        <v>0</v>
      </c>
      <c r="H12" s="12">
        <v>0</v>
      </c>
      <c r="I12" s="12">
        <f t="shared" si="0"/>
        <v>0.54999999999999993</v>
      </c>
      <c r="J12" s="12">
        <f t="shared" si="1"/>
        <v>0.86660256173173178</v>
      </c>
      <c r="K12" s="12">
        <v>0</v>
      </c>
      <c r="L12" s="12">
        <v>0</v>
      </c>
      <c r="M12" s="12">
        <v>0</v>
      </c>
      <c r="N12" s="12">
        <v>0</v>
      </c>
      <c r="O12" s="12">
        <v>0</v>
      </c>
      <c r="P12" s="12">
        <v>0</v>
      </c>
      <c r="Q12" s="12">
        <f t="shared" si="3"/>
        <v>0</v>
      </c>
      <c r="R12" s="12">
        <f t="shared" si="2"/>
        <v>0</v>
      </c>
    </row>
    <row r="13" spans="1:18" x14ac:dyDescent="0.4">
      <c r="A13" s="5">
        <v>14</v>
      </c>
      <c r="B13" s="5" t="s">
        <v>15</v>
      </c>
      <c r="C13" s="12">
        <v>0</v>
      </c>
      <c r="D13" s="12">
        <v>0</v>
      </c>
      <c r="E13" s="12">
        <v>0</v>
      </c>
      <c r="F13" s="12">
        <v>0</v>
      </c>
      <c r="G13" s="12">
        <v>0</v>
      </c>
      <c r="H13" s="12">
        <v>0</v>
      </c>
      <c r="I13" s="12">
        <f t="shared" si="0"/>
        <v>0</v>
      </c>
      <c r="J13" s="12">
        <f t="shared" si="1"/>
        <v>0</v>
      </c>
      <c r="K13" s="12">
        <v>0</v>
      </c>
      <c r="L13" s="12">
        <v>0</v>
      </c>
      <c r="M13" s="12">
        <v>0</v>
      </c>
      <c r="N13" s="12">
        <v>0</v>
      </c>
      <c r="O13" s="12">
        <v>0</v>
      </c>
      <c r="P13" s="12">
        <v>0</v>
      </c>
      <c r="Q13" s="12">
        <f t="shared" si="3"/>
        <v>0</v>
      </c>
      <c r="R13" s="12">
        <f t="shared" si="2"/>
        <v>0</v>
      </c>
    </row>
    <row r="14" spans="1:18" x14ac:dyDescent="0.4">
      <c r="A14" s="5">
        <v>17</v>
      </c>
      <c r="B14" s="5" t="s">
        <v>15</v>
      </c>
      <c r="C14" s="12">
        <v>11.8</v>
      </c>
      <c r="D14" s="12">
        <v>0</v>
      </c>
      <c r="E14" s="12">
        <v>0</v>
      </c>
      <c r="F14" s="12">
        <v>0</v>
      </c>
      <c r="G14" s="12">
        <v>0</v>
      </c>
      <c r="H14" s="12">
        <v>0</v>
      </c>
      <c r="I14" s="12">
        <f t="shared" si="0"/>
        <v>1.9666666666666668</v>
      </c>
      <c r="J14" s="12">
        <f t="shared" si="1"/>
        <v>4.8173298274735838</v>
      </c>
      <c r="K14" s="12">
        <v>0</v>
      </c>
      <c r="L14" s="12">
        <v>0</v>
      </c>
      <c r="M14" s="12">
        <v>0</v>
      </c>
      <c r="N14" s="12">
        <v>0</v>
      </c>
      <c r="O14" s="12">
        <v>0</v>
      </c>
      <c r="P14" s="12">
        <v>0</v>
      </c>
      <c r="Q14" s="12">
        <f t="shared" si="3"/>
        <v>0</v>
      </c>
      <c r="R14" s="12">
        <f t="shared" si="2"/>
        <v>0</v>
      </c>
    </row>
    <row r="15" spans="1:18" x14ac:dyDescent="0.4">
      <c r="A15" s="5">
        <v>20</v>
      </c>
      <c r="B15" s="5" t="s">
        <v>15</v>
      </c>
      <c r="C15" s="12">
        <v>0</v>
      </c>
      <c r="D15" s="12">
        <v>0</v>
      </c>
      <c r="E15" s="12">
        <v>0</v>
      </c>
      <c r="F15" s="12">
        <v>0</v>
      </c>
      <c r="G15" s="12">
        <v>0</v>
      </c>
      <c r="H15" s="12">
        <v>0</v>
      </c>
      <c r="I15" s="12">
        <f t="shared" si="0"/>
        <v>0</v>
      </c>
      <c r="J15" s="12">
        <f t="shared" si="1"/>
        <v>0</v>
      </c>
      <c r="K15" s="12">
        <v>0</v>
      </c>
      <c r="L15" s="12">
        <v>0</v>
      </c>
      <c r="M15" s="12">
        <v>0</v>
      </c>
      <c r="N15" s="12">
        <v>0</v>
      </c>
      <c r="O15" s="12">
        <v>0</v>
      </c>
      <c r="P15" s="12">
        <v>0</v>
      </c>
      <c r="Q15" s="12">
        <f t="shared" si="3"/>
        <v>0</v>
      </c>
      <c r="R15" s="12">
        <f t="shared" si="2"/>
        <v>0</v>
      </c>
    </row>
    <row r="16" spans="1:18" x14ac:dyDescent="0.4">
      <c r="A16" s="5">
        <v>21</v>
      </c>
      <c r="B16" s="5" t="s">
        <v>15</v>
      </c>
      <c r="C16" s="12">
        <v>6.7</v>
      </c>
      <c r="D16" s="12">
        <v>0</v>
      </c>
      <c r="E16" s="12">
        <v>0</v>
      </c>
      <c r="F16" s="12">
        <v>14.2</v>
      </c>
      <c r="G16" s="12">
        <v>0</v>
      </c>
      <c r="H16" s="12">
        <v>0</v>
      </c>
      <c r="I16" s="12">
        <f t="shared" si="0"/>
        <v>3.4833333333333329</v>
      </c>
      <c r="J16" s="12">
        <f t="shared" si="1"/>
        <v>5.8945455012805406</v>
      </c>
      <c r="K16" s="12">
        <v>2.1</v>
      </c>
      <c r="L16" s="12">
        <v>0</v>
      </c>
      <c r="M16" s="12">
        <v>0</v>
      </c>
      <c r="N16" s="12">
        <v>0</v>
      </c>
      <c r="O16" s="12">
        <v>0</v>
      </c>
      <c r="P16" s="12">
        <v>0</v>
      </c>
      <c r="Q16" s="12">
        <f t="shared" si="3"/>
        <v>0.35000000000000003</v>
      </c>
      <c r="R16" s="12">
        <f t="shared" si="2"/>
        <v>0.85732140997411244</v>
      </c>
    </row>
    <row r="17" spans="1:18" x14ac:dyDescent="0.4">
      <c r="A17" s="5">
        <v>23</v>
      </c>
      <c r="B17" s="5" t="s">
        <v>15</v>
      </c>
      <c r="C17" s="12">
        <v>25.2</v>
      </c>
      <c r="D17" s="12">
        <v>22.2</v>
      </c>
      <c r="E17" s="12">
        <v>8.5</v>
      </c>
      <c r="F17" s="12">
        <v>4.9000000000000004</v>
      </c>
      <c r="G17" s="12">
        <v>0</v>
      </c>
      <c r="H17" s="12">
        <v>0</v>
      </c>
      <c r="I17" s="12">
        <f t="shared" si="0"/>
        <v>10.133333333333333</v>
      </c>
      <c r="J17" s="12">
        <f t="shared" si="1"/>
        <v>11.027541279300053</v>
      </c>
      <c r="K17" s="12">
        <v>2.2000000000000002</v>
      </c>
      <c r="L17" s="12">
        <v>2.1</v>
      </c>
      <c r="M17" s="12">
        <v>0</v>
      </c>
      <c r="N17" s="12">
        <v>0</v>
      </c>
      <c r="O17" s="12">
        <v>0</v>
      </c>
      <c r="P17" s="12">
        <v>0</v>
      </c>
      <c r="Q17" s="12">
        <f t="shared" si="3"/>
        <v>0.71666666666666679</v>
      </c>
      <c r="R17" s="12">
        <f t="shared" si="2"/>
        <v>1.1107054815146393</v>
      </c>
    </row>
    <row r="18" spans="1:18" x14ac:dyDescent="0.4">
      <c r="A18" s="5">
        <v>3</v>
      </c>
      <c r="B18" s="5" t="s">
        <v>16</v>
      </c>
      <c r="C18" s="14">
        <v>0</v>
      </c>
      <c r="D18" s="14">
        <v>0</v>
      </c>
      <c r="E18" s="32">
        <v>0</v>
      </c>
      <c r="F18" s="32">
        <v>0</v>
      </c>
      <c r="G18" s="32">
        <v>0</v>
      </c>
      <c r="H18" s="32">
        <v>0</v>
      </c>
      <c r="I18" s="33">
        <f t="shared" si="0"/>
        <v>0</v>
      </c>
      <c r="J18" s="33">
        <f t="shared" si="1"/>
        <v>0</v>
      </c>
      <c r="K18" s="12">
        <v>1</v>
      </c>
      <c r="L18" s="12">
        <v>2.6</v>
      </c>
      <c r="M18" s="12">
        <v>1.7</v>
      </c>
      <c r="N18" s="12">
        <v>0</v>
      </c>
      <c r="O18" s="12">
        <v>0</v>
      </c>
      <c r="P18" s="12">
        <v>0</v>
      </c>
      <c r="Q18" s="12">
        <f t="shared" si="3"/>
        <v>0.8833333333333333</v>
      </c>
      <c r="R18" s="12">
        <f t="shared" si="2"/>
        <v>1.0925505327748766</v>
      </c>
    </row>
    <row r="19" spans="1:18" x14ac:dyDescent="0.4">
      <c r="A19" s="5">
        <v>4</v>
      </c>
      <c r="B19" s="5" t="s">
        <v>16</v>
      </c>
      <c r="C19" s="12">
        <v>2.4</v>
      </c>
      <c r="D19" s="12">
        <v>4.5</v>
      </c>
      <c r="E19" s="33">
        <v>0</v>
      </c>
      <c r="F19" s="33">
        <v>0</v>
      </c>
      <c r="G19" s="33">
        <v>0</v>
      </c>
      <c r="H19" s="33">
        <v>0</v>
      </c>
      <c r="I19" s="33">
        <f t="shared" si="0"/>
        <v>1.1500000000000001</v>
      </c>
      <c r="J19" s="32">
        <f t="shared" si="1"/>
        <v>1.9013153341831541</v>
      </c>
      <c r="K19" s="12">
        <v>1.9</v>
      </c>
      <c r="L19" s="12">
        <v>1.2</v>
      </c>
      <c r="M19" s="12">
        <v>1.8</v>
      </c>
      <c r="N19" s="12">
        <v>1</v>
      </c>
      <c r="O19" s="12">
        <v>2.2000000000000002</v>
      </c>
      <c r="P19" s="12">
        <v>0</v>
      </c>
      <c r="Q19" s="12">
        <f t="shared" si="3"/>
        <v>1.3499999999999999</v>
      </c>
      <c r="R19" s="12">
        <f t="shared" si="2"/>
        <v>0.79937475566845351</v>
      </c>
    </row>
    <row r="20" spans="1:18" x14ac:dyDescent="0.4">
      <c r="A20" s="5">
        <v>5</v>
      </c>
      <c r="B20" s="5" t="s">
        <v>16</v>
      </c>
      <c r="C20" s="12">
        <v>2.6</v>
      </c>
      <c r="D20" s="12">
        <v>0</v>
      </c>
      <c r="E20" s="33">
        <v>0</v>
      </c>
      <c r="F20" s="33">
        <v>0</v>
      </c>
      <c r="G20" s="33">
        <v>0</v>
      </c>
      <c r="H20" s="33">
        <v>0</v>
      </c>
      <c r="I20" s="33">
        <f t="shared" si="0"/>
        <v>0.43333333333333335</v>
      </c>
      <c r="J20" s="32">
        <f t="shared" si="1"/>
        <v>1.0614455552060438</v>
      </c>
      <c r="K20" s="12">
        <v>0.3</v>
      </c>
      <c r="L20" s="12">
        <v>2</v>
      </c>
      <c r="M20" s="12">
        <v>0</v>
      </c>
      <c r="N20" s="12">
        <v>0</v>
      </c>
      <c r="O20" s="12">
        <v>0</v>
      </c>
      <c r="P20" s="12">
        <v>0</v>
      </c>
      <c r="Q20" s="12">
        <f t="shared" si="3"/>
        <v>0.3833333333333333</v>
      </c>
      <c r="R20" s="12">
        <f t="shared" si="2"/>
        <v>0.80104098937986112</v>
      </c>
    </row>
    <row r="21" spans="1:18" x14ac:dyDescent="0.4">
      <c r="A21" s="5">
        <v>8</v>
      </c>
      <c r="B21" s="5" t="s">
        <v>16</v>
      </c>
      <c r="C21" s="33">
        <v>0</v>
      </c>
      <c r="D21" s="33">
        <v>0</v>
      </c>
      <c r="E21" s="33">
        <v>0</v>
      </c>
      <c r="F21" s="33">
        <v>0</v>
      </c>
      <c r="G21" s="33">
        <v>0</v>
      </c>
      <c r="H21" s="33">
        <v>0</v>
      </c>
      <c r="I21" s="33">
        <f t="shared" si="0"/>
        <v>0</v>
      </c>
      <c r="J21" s="33">
        <f t="shared" si="1"/>
        <v>0</v>
      </c>
      <c r="K21" s="12">
        <v>0</v>
      </c>
      <c r="L21" s="12">
        <v>0</v>
      </c>
      <c r="M21" s="12">
        <v>0</v>
      </c>
      <c r="N21" s="12">
        <v>0</v>
      </c>
      <c r="O21" s="12">
        <v>0</v>
      </c>
      <c r="P21" s="12">
        <v>0</v>
      </c>
      <c r="Q21" s="12">
        <f t="shared" si="3"/>
        <v>0</v>
      </c>
      <c r="R21" s="12">
        <f t="shared" si="2"/>
        <v>0</v>
      </c>
    </row>
    <row r="22" spans="1:18" x14ac:dyDescent="0.4">
      <c r="A22" s="5">
        <v>18</v>
      </c>
      <c r="B22" s="5" t="s">
        <v>16</v>
      </c>
      <c r="C22" s="33">
        <v>2.4</v>
      </c>
      <c r="D22" s="33">
        <v>0</v>
      </c>
      <c r="E22" s="33">
        <v>0</v>
      </c>
      <c r="F22" s="33">
        <v>2.4</v>
      </c>
      <c r="G22" s="33">
        <v>0</v>
      </c>
      <c r="H22" s="33">
        <v>0</v>
      </c>
      <c r="I22" s="33">
        <f t="shared" si="0"/>
        <v>0.79999999999999993</v>
      </c>
      <c r="J22" s="33">
        <f t="shared" si="1"/>
        <v>1.2393546707863734</v>
      </c>
      <c r="K22" s="12">
        <v>2.2000000000000002</v>
      </c>
      <c r="L22" s="12">
        <v>0</v>
      </c>
      <c r="M22" s="12">
        <v>0</v>
      </c>
      <c r="N22" s="12">
        <v>0</v>
      </c>
      <c r="O22" s="12">
        <v>0</v>
      </c>
      <c r="P22" s="12">
        <v>0</v>
      </c>
      <c r="Q22" s="12">
        <f t="shared" si="3"/>
        <v>0.3666666666666667</v>
      </c>
      <c r="R22" s="12">
        <f t="shared" si="2"/>
        <v>0.89814623902049873</v>
      </c>
    </row>
    <row r="23" spans="1:18" x14ac:dyDescent="0.4">
      <c r="A23" s="5">
        <v>19</v>
      </c>
      <c r="B23" s="5" t="s">
        <v>16</v>
      </c>
      <c r="C23" s="33">
        <v>0</v>
      </c>
      <c r="D23" s="33">
        <v>0</v>
      </c>
      <c r="E23" s="33">
        <v>0</v>
      </c>
      <c r="F23" s="33">
        <v>0</v>
      </c>
      <c r="G23" s="33">
        <v>0</v>
      </c>
      <c r="H23" s="33">
        <v>0</v>
      </c>
      <c r="I23" s="33">
        <f t="shared" si="0"/>
        <v>0</v>
      </c>
      <c r="J23" s="33">
        <f t="shared" si="1"/>
        <v>0</v>
      </c>
      <c r="K23" s="12">
        <v>2.6</v>
      </c>
      <c r="L23" s="12">
        <v>1.5</v>
      </c>
      <c r="M23" s="12">
        <v>0</v>
      </c>
      <c r="N23" s="12">
        <v>2.8</v>
      </c>
      <c r="O23" s="12">
        <v>0</v>
      </c>
      <c r="P23" s="12">
        <v>0</v>
      </c>
      <c r="Q23" s="12">
        <f t="shared" si="3"/>
        <v>1.1499999999999999</v>
      </c>
      <c r="R23" s="12">
        <f t="shared" si="2"/>
        <v>1.3352902306240395</v>
      </c>
    </row>
    <row r="24" spans="1:18" x14ac:dyDescent="0.4">
      <c r="A24" s="5">
        <v>22</v>
      </c>
      <c r="B24" s="5" t="s">
        <v>16</v>
      </c>
      <c r="C24" s="33">
        <v>2.6</v>
      </c>
      <c r="D24" s="33">
        <v>0</v>
      </c>
      <c r="E24" s="33">
        <v>0</v>
      </c>
      <c r="F24" s="33">
        <v>4.3</v>
      </c>
      <c r="G24" s="33">
        <v>0</v>
      </c>
      <c r="H24" s="33">
        <v>0</v>
      </c>
      <c r="I24" s="33">
        <f t="shared" si="0"/>
        <v>1.1500000000000001</v>
      </c>
      <c r="J24" s="33">
        <f t="shared" si="1"/>
        <v>1.8609137540466509</v>
      </c>
      <c r="K24" s="12">
        <v>0</v>
      </c>
      <c r="L24" s="12">
        <v>0</v>
      </c>
      <c r="M24" s="12">
        <v>0</v>
      </c>
      <c r="N24" s="12">
        <v>0</v>
      </c>
      <c r="O24" s="12">
        <v>0</v>
      </c>
      <c r="P24" s="12">
        <v>0</v>
      </c>
      <c r="Q24" s="12">
        <f t="shared" si="3"/>
        <v>0</v>
      </c>
      <c r="R24" s="12">
        <f t="shared" si="2"/>
        <v>0</v>
      </c>
    </row>
    <row r="25" spans="1:18" x14ac:dyDescent="0.4">
      <c r="A25" s="5">
        <v>24</v>
      </c>
      <c r="B25" s="5" t="s">
        <v>16</v>
      </c>
      <c r="C25" s="33">
        <v>0</v>
      </c>
      <c r="D25" s="33">
        <v>0</v>
      </c>
      <c r="E25" s="33">
        <v>0</v>
      </c>
      <c r="F25" s="33">
        <v>0</v>
      </c>
      <c r="G25" s="33">
        <v>0</v>
      </c>
      <c r="H25" s="33">
        <v>0</v>
      </c>
      <c r="I25" s="33">
        <f t="shared" si="0"/>
        <v>0</v>
      </c>
      <c r="J25" s="33">
        <f t="shared" si="1"/>
        <v>0</v>
      </c>
      <c r="K25" s="12">
        <v>1.4</v>
      </c>
      <c r="L25" s="12">
        <v>0</v>
      </c>
      <c r="M25" s="12">
        <v>0</v>
      </c>
      <c r="N25" s="12">
        <v>0</v>
      </c>
      <c r="O25" s="12">
        <v>0</v>
      </c>
      <c r="P25" s="12">
        <v>0</v>
      </c>
      <c r="Q25" s="12">
        <f t="shared" si="3"/>
        <v>0.23333333333333331</v>
      </c>
      <c r="R25" s="12">
        <f t="shared" si="2"/>
        <v>0.57154760664940818</v>
      </c>
    </row>
    <row r="26" spans="1:18" x14ac:dyDescent="0.4">
      <c r="A26" s="5">
        <v>28</v>
      </c>
      <c r="B26" s="5" t="s">
        <v>16</v>
      </c>
      <c r="C26" s="33">
        <v>3</v>
      </c>
      <c r="D26" s="33">
        <v>2</v>
      </c>
      <c r="E26" s="33">
        <v>0</v>
      </c>
      <c r="F26" s="33">
        <v>0</v>
      </c>
      <c r="G26" s="33">
        <v>0</v>
      </c>
      <c r="H26" s="33">
        <v>0</v>
      </c>
      <c r="I26" s="33">
        <f t="shared" si="0"/>
        <v>0.83333333333333337</v>
      </c>
      <c r="J26" s="33">
        <f t="shared" si="1"/>
        <v>1.3291601358251257</v>
      </c>
      <c r="K26" s="12">
        <v>5.4</v>
      </c>
      <c r="L26" s="12">
        <v>0</v>
      </c>
      <c r="M26" s="12">
        <v>0</v>
      </c>
      <c r="N26" s="12">
        <v>2.5</v>
      </c>
      <c r="O26" s="12">
        <v>0</v>
      </c>
      <c r="P26" s="12">
        <v>0</v>
      </c>
      <c r="Q26" s="12">
        <f t="shared" si="3"/>
        <v>1.3166666666666667</v>
      </c>
      <c r="R26" s="12">
        <f t="shared" si="2"/>
        <v>2.236440624444715</v>
      </c>
    </row>
    <row r="27" spans="1:18" x14ac:dyDescent="0.4">
      <c r="A27" s="5">
        <v>29</v>
      </c>
      <c r="B27" s="5" t="s">
        <v>16</v>
      </c>
      <c r="C27" s="33">
        <v>2.2999999999999998</v>
      </c>
      <c r="D27" s="33">
        <v>0</v>
      </c>
      <c r="E27" s="33">
        <v>0</v>
      </c>
      <c r="F27" s="33">
        <v>2.1</v>
      </c>
      <c r="G27" s="33">
        <v>0</v>
      </c>
      <c r="H27" s="33">
        <v>0</v>
      </c>
      <c r="I27" s="33">
        <f t="shared" si="0"/>
        <v>0.73333333333333339</v>
      </c>
      <c r="J27" s="33">
        <f t="shared" si="1"/>
        <v>1.1378341999899049</v>
      </c>
      <c r="K27" s="12">
        <v>2.5</v>
      </c>
      <c r="L27" s="12">
        <v>0</v>
      </c>
      <c r="M27" s="12">
        <v>0</v>
      </c>
      <c r="N27" s="12">
        <v>3.7</v>
      </c>
      <c r="O27" s="12">
        <v>0.7</v>
      </c>
      <c r="P27" s="12">
        <v>0</v>
      </c>
      <c r="Q27" s="12">
        <f t="shared" si="3"/>
        <v>1.1500000000000001</v>
      </c>
      <c r="R27" s="12">
        <f t="shared" si="2"/>
        <v>1.58082257068907</v>
      </c>
    </row>
    <row r="28" spans="1:18" x14ac:dyDescent="0.4">
      <c r="A28" s="5">
        <v>38</v>
      </c>
      <c r="B28" s="5" t="s">
        <v>16</v>
      </c>
      <c r="C28" s="33">
        <v>2.4</v>
      </c>
      <c r="D28" s="33">
        <v>0</v>
      </c>
      <c r="E28" s="33">
        <v>0</v>
      </c>
      <c r="F28" s="33">
        <v>0</v>
      </c>
      <c r="G28" s="33">
        <v>0</v>
      </c>
      <c r="H28" s="33">
        <v>0</v>
      </c>
      <c r="I28" s="33">
        <f t="shared" si="0"/>
        <v>0.39999999999999997</v>
      </c>
      <c r="J28" s="33">
        <f t="shared" si="1"/>
        <v>0.9797958971132712</v>
      </c>
      <c r="K28" s="12">
        <v>0.7</v>
      </c>
      <c r="L28" s="12">
        <v>0</v>
      </c>
      <c r="M28" s="12">
        <v>0</v>
      </c>
      <c r="N28" s="12">
        <v>0</v>
      </c>
      <c r="O28" s="12">
        <v>0</v>
      </c>
      <c r="P28" s="12">
        <v>0</v>
      </c>
      <c r="Q28" s="12">
        <f t="shared" si="3"/>
        <v>0.11666666666666665</v>
      </c>
      <c r="R28" s="12">
        <f t="shared" si="2"/>
        <v>0.28577380332470409</v>
      </c>
    </row>
    <row r="29" spans="1:18" x14ac:dyDescent="0.4">
      <c r="A29" s="5">
        <v>48</v>
      </c>
      <c r="B29" s="5" t="s">
        <v>16</v>
      </c>
      <c r="C29" s="33">
        <v>2.2000000000000002</v>
      </c>
      <c r="D29" s="33">
        <v>0</v>
      </c>
      <c r="E29" s="33">
        <v>0</v>
      </c>
      <c r="F29" s="33">
        <v>0</v>
      </c>
      <c r="G29" s="33">
        <v>0</v>
      </c>
      <c r="H29" s="33">
        <v>0</v>
      </c>
      <c r="I29" s="33">
        <f t="shared" si="0"/>
        <v>0.3666666666666667</v>
      </c>
      <c r="J29" s="33">
        <f t="shared" si="1"/>
        <v>0.89814623902049873</v>
      </c>
      <c r="K29" s="12">
        <v>1</v>
      </c>
      <c r="L29" s="12">
        <v>0</v>
      </c>
      <c r="M29" s="12">
        <v>0</v>
      </c>
      <c r="N29" s="12">
        <v>0</v>
      </c>
      <c r="O29" s="12">
        <v>0</v>
      </c>
      <c r="P29" s="12">
        <v>0</v>
      </c>
      <c r="Q29" s="12">
        <f t="shared" si="3"/>
        <v>0.16666666666666666</v>
      </c>
      <c r="R29" s="12">
        <f t="shared" si="2"/>
        <v>0.40824829046386302</v>
      </c>
    </row>
    <row r="30" spans="1:18" x14ac:dyDescent="0.4">
      <c r="A30" s="5">
        <v>50</v>
      </c>
      <c r="B30" s="5" t="s">
        <v>16</v>
      </c>
      <c r="C30" s="33">
        <v>0</v>
      </c>
      <c r="D30" s="33">
        <v>0</v>
      </c>
      <c r="E30" s="33">
        <v>0</v>
      </c>
      <c r="F30" s="12">
        <v>0</v>
      </c>
      <c r="G30" s="12">
        <v>0</v>
      </c>
      <c r="H30" s="12">
        <v>0</v>
      </c>
      <c r="I30" s="12">
        <f t="shared" si="0"/>
        <v>0</v>
      </c>
      <c r="J30" s="33">
        <f t="shared" si="1"/>
        <v>0</v>
      </c>
      <c r="K30" s="12">
        <v>0</v>
      </c>
      <c r="L30" s="12">
        <v>0</v>
      </c>
      <c r="M30" s="12">
        <v>0</v>
      </c>
      <c r="N30" s="12">
        <v>0</v>
      </c>
      <c r="O30" s="12">
        <v>0</v>
      </c>
      <c r="P30" s="12">
        <v>0</v>
      </c>
      <c r="Q30" s="12">
        <f t="shared" si="3"/>
        <v>0</v>
      </c>
      <c r="R30" s="12">
        <f t="shared" si="2"/>
        <v>0</v>
      </c>
    </row>
    <row r="31" spans="1:18" x14ac:dyDescent="0.4">
      <c r="A31" s="5">
        <v>51</v>
      </c>
      <c r="B31" s="5" t="s">
        <v>16</v>
      </c>
      <c r="C31" s="33">
        <v>2.5</v>
      </c>
      <c r="D31" s="33">
        <v>2.1</v>
      </c>
      <c r="E31" s="33">
        <v>3.8</v>
      </c>
      <c r="F31" s="12">
        <v>1.8</v>
      </c>
      <c r="G31" s="12">
        <v>5.0999999999999996</v>
      </c>
      <c r="H31" s="12">
        <v>4.3</v>
      </c>
      <c r="I31" s="12">
        <f t="shared" si="0"/>
        <v>3.2666666666666662</v>
      </c>
      <c r="J31" s="33">
        <f t="shared" si="1"/>
        <v>1.3276545735494114</v>
      </c>
      <c r="K31" s="12">
        <v>1.1000000000000001</v>
      </c>
      <c r="L31" s="12">
        <v>3.5</v>
      </c>
      <c r="M31" s="12">
        <v>2.4</v>
      </c>
      <c r="N31" s="12">
        <v>4.0999999999999996</v>
      </c>
      <c r="O31" s="12">
        <v>2.4</v>
      </c>
      <c r="P31" s="12">
        <v>3.3</v>
      </c>
      <c r="Q31" s="12">
        <f t="shared" si="3"/>
        <v>2.8000000000000003</v>
      </c>
      <c r="R31" s="12">
        <f t="shared" si="2"/>
        <v>1.0620734437881403</v>
      </c>
    </row>
    <row r="32" spans="1:18" x14ac:dyDescent="0.4">
      <c r="A32" s="5">
        <v>53</v>
      </c>
      <c r="B32" s="5" t="s">
        <v>16</v>
      </c>
      <c r="C32" s="33">
        <v>3.2</v>
      </c>
      <c r="D32" s="33">
        <v>4.4000000000000004</v>
      </c>
      <c r="E32" s="33">
        <v>0</v>
      </c>
      <c r="F32" s="12">
        <v>3.4</v>
      </c>
      <c r="G32" s="12">
        <v>7.2</v>
      </c>
      <c r="H32" s="12">
        <v>0</v>
      </c>
      <c r="I32" s="12">
        <f t="shared" si="0"/>
        <v>3.0333333333333332</v>
      </c>
      <c r="J32" s="33">
        <f t="shared" si="1"/>
        <v>2.7493029419594106</v>
      </c>
      <c r="K32" s="12">
        <v>3.5</v>
      </c>
      <c r="L32" s="12">
        <v>0</v>
      </c>
      <c r="M32" s="12">
        <v>0</v>
      </c>
      <c r="N32" s="12">
        <v>4</v>
      </c>
      <c r="O32" s="12">
        <v>7.1</v>
      </c>
      <c r="P32" s="12">
        <v>6.2</v>
      </c>
      <c r="Q32" s="12">
        <f t="shared" si="3"/>
        <v>3.4666666666666668</v>
      </c>
      <c r="R32" s="12">
        <f t="shared" si="2"/>
        <v>2.9997777695467152</v>
      </c>
    </row>
    <row r="33" spans="1:18" x14ac:dyDescent="0.4">
      <c r="A33" s="5">
        <v>55</v>
      </c>
      <c r="B33" s="5" t="s">
        <v>16</v>
      </c>
      <c r="C33" s="33">
        <v>1.4</v>
      </c>
      <c r="D33" s="33">
        <v>1.7</v>
      </c>
      <c r="E33" s="33">
        <v>0</v>
      </c>
      <c r="F33" s="12">
        <v>0</v>
      </c>
      <c r="G33" s="12">
        <v>0</v>
      </c>
      <c r="H33" s="12">
        <v>0</v>
      </c>
      <c r="I33" s="12">
        <f t="shared" si="0"/>
        <v>0.51666666666666661</v>
      </c>
      <c r="J33" s="33">
        <f t="shared" si="1"/>
        <v>0.80601902376225998</v>
      </c>
      <c r="K33" s="12">
        <v>2</v>
      </c>
      <c r="L33" s="12">
        <v>0</v>
      </c>
      <c r="M33" s="12">
        <v>0</v>
      </c>
      <c r="N33" s="12">
        <v>3</v>
      </c>
      <c r="O33" s="12">
        <v>1.3</v>
      </c>
      <c r="P33" s="12">
        <v>0</v>
      </c>
      <c r="Q33" s="12">
        <f t="shared" si="3"/>
        <v>1.05</v>
      </c>
      <c r="R33" s="12">
        <f t="shared" si="2"/>
        <v>1.2708265027138834</v>
      </c>
    </row>
    <row r="34" spans="1:18" x14ac:dyDescent="0.4">
      <c r="A34" s="5">
        <v>58</v>
      </c>
      <c r="B34" s="5" t="s">
        <v>16</v>
      </c>
      <c r="C34" s="33">
        <v>1.6</v>
      </c>
      <c r="D34" s="33">
        <v>0</v>
      </c>
      <c r="E34" s="33">
        <v>0</v>
      </c>
      <c r="F34" s="12">
        <v>1.7</v>
      </c>
      <c r="G34" s="12">
        <v>0</v>
      </c>
      <c r="H34" s="12">
        <v>0</v>
      </c>
      <c r="I34" s="12">
        <f t="shared" si="0"/>
        <v>0.54999999999999993</v>
      </c>
      <c r="J34" s="33">
        <f t="shared" si="1"/>
        <v>0.85264294989168832</v>
      </c>
      <c r="K34" s="12">
        <v>1.2</v>
      </c>
      <c r="L34" s="12">
        <v>0</v>
      </c>
      <c r="M34" s="12">
        <v>0</v>
      </c>
      <c r="N34" s="12">
        <v>1.7</v>
      </c>
      <c r="O34" s="12">
        <v>0</v>
      </c>
      <c r="P34" s="12">
        <v>0</v>
      </c>
      <c r="Q34" s="12">
        <f t="shared" si="3"/>
        <v>0.48333333333333334</v>
      </c>
      <c r="R34" s="12">
        <f t="shared" si="2"/>
        <v>0.76528861657982783</v>
      </c>
    </row>
    <row r="35" spans="1:18" x14ac:dyDescent="0.4">
      <c r="A35" s="5">
        <v>74</v>
      </c>
      <c r="B35" s="5" t="s">
        <v>16</v>
      </c>
      <c r="C35" s="33">
        <v>1.8</v>
      </c>
      <c r="D35" s="33">
        <v>0</v>
      </c>
      <c r="E35" s="33">
        <v>0</v>
      </c>
      <c r="F35" s="33">
        <v>5.5</v>
      </c>
      <c r="G35" s="33">
        <v>0</v>
      </c>
      <c r="H35" s="33">
        <v>0</v>
      </c>
      <c r="I35" s="33">
        <f t="shared" si="0"/>
        <v>1.2166666666666666</v>
      </c>
      <c r="J35" s="33">
        <f t="shared" si="1"/>
        <v>2.2184829651513365</v>
      </c>
      <c r="K35" s="12">
        <v>1.6</v>
      </c>
      <c r="L35" s="12">
        <v>0</v>
      </c>
      <c r="M35" s="12">
        <v>0</v>
      </c>
      <c r="N35" s="12">
        <v>1.3</v>
      </c>
      <c r="O35" s="12">
        <v>0</v>
      </c>
      <c r="P35" s="12">
        <v>0</v>
      </c>
      <c r="Q35" s="12">
        <f t="shared" si="3"/>
        <v>0.48333333333333339</v>
      </c>
      <c r="R35" s="12">
        <f t="shared" si="2"/>
        <v>0.75476265585061031</v>
      </c>
    </row>
    <row r="36" spans="1:18" x14ac:dyDescent="0.4">
      <c r="A36" s="5">
        <v>76</v>
      </c>
      <c r="B36" s="5" t="s">
        <v>16</v>
      </c>
      <c r="C36" s="33">
        <v>3.1</v>
      </c>
      <c r="D36" s="33">
        <v>3.1</v>
      </c>
      <c r="E36" s="33">
        <v>0</v>
      </c>
      <c r="F36" s="33">
        <v>1.2</v>
      </c>
      <c r="G36" s="33">
        <v>0</v>
      </c>
      <c r="H36" s="33">
        <v>0</v>
      </c>
      <c r="I36" s="33">
        <f t="shared" si="0"/>
        <v>1.2333333333333334</v>
      </c>
      <c r="J36" s="33">
        <f t="shared" si="1"/>
        <v>1.5187714333192692</v>
      </c>
      <c r="K36" s="12">
        <v>0.7</v>
      </c>
      <c r="L36" s="12">
        <v>1.1000000000000001</v>
      </c>
      <c r="M36" s="12">
        <v>0</v>
      </c>
      <c r="N36" s="12">
        <v>0</v>
      </c>
      <c r="O36" s="12">
        <v>0</v>
      </c>
      <c r="P36" s="12">
        <v>0</v>
      </c>
      <c r="Q36" s="12">
        <f t="shared" si="3"/>
        <v>0.3</v>
      </c>
      <c r="R36" s="12">
        <f t="shared" si="2"/>
        <v>0.48166378315169184</v>
      </c>
    </row>
    <row r="37" spans="1:18" x14ac:dyDescent="0.4">
      <c r="A37" s="5">
        <v>77</v>
      </c>
      <c r="B37" s="5" t="s">
        <v>16</v>
      </c>
      <c r="C37" s="33">
        <v>2.2000000000000002</v>
      </c>
      <c r="D37" s="33">
        <v>0</v>
      </c>
      <c r="E37" s="33">
        <v>0</v>
      </c>
      <c r="F37" s="33">
        <v>0</v>
      </c>
      <c r="G37" s="33">
        <v>0</v>
      </c>
      <c r="H37" s="33">
        <v>0</v>
      </c>
      <c r="I37" s="33">
        <f t="shared" si="0"/>
        <v>0.3666666666666667</v>
      </c>
      <c r="J37" s="33">
        <f t="shared" si="1"/>
        <v>0.89814623902049873</v>
      </c>
      <c r="K37" s="12">
        <v>0</v>
      </c>
      <c r="L37" s="12">
        <v>0</v>
      </c>
      <c r="M37" s="12">
        <v>0</v>
      </c>
      <c r="N37" s="12">
        <v>0</v>
      </c>
      <c r="O37" s="12">
        <v>0</v>
      </c>
      <c r="P37" s="12">
        <v>0</v>
      </c>
      <c r="Q37" s="12">
        <f t="shared" si="3"/>
        <v>0</v>
      </c>
      <c r="R37" s="12">
        <f t="shared" si="2"/>
        <v>0</v>
      </c>
    </row>
    <row r="38" spans="1:18" x14ac:dyDescent="0.4">
      <c r="A38" s="5">
        <v>78</v>
      </c>
      <c r="B38" s="5" t="s">
        <v>16</v>
      </c>
      <c r="C38" s="33">
        <v>7</v>
      </c>
      <c r="D38" s="33">
        <v>0</v>
      </c>
      <c r="E38" s="33">
        <v>0</v>
      </c>
      <c r="F38" s="33">
        <v>0</v>
      </c>
      <c r="G38" s="33">
        <v>0</v>
      </c>
      <c r="H38" s="33">
        <v>0</v>
      </c>
      <c r="I38" s="33">
        <f t="shared" si="0"/>
        <v>1.1666666666666667</v>
      </c>
      <c r="J38" s="33">
        <f t="shared" si="1"/>
        <v>2.8577380332470415</v>
      </c>
      <c r="K38" s="12">
        <v>3.8</v>
      </c>
      <c r="L38" s="12">
        <v>0</v>
      </c>
      <c r="M38" s="12">
        <v>0</v>
      </c>
      <c r="N38" s="12">
        <v>0</v>
      </c>
      <c r="O38" s="12">
        <v>0</v>
      </c>
      <c r="P38" s="12">
        <v>0</v>
      </c>
      <c r="Q38" s="12">
        <f t="shared" si="3"/>
        <v>0.6333333333333333</v>
      </c>
      <c r="R38" s="12">
        <f t="shared" si="2"/>
        <v>1.5513435037626795</v>
      </c>
    </row>
    <row r="39" spans="1:18" x14ac:dyDescent="0.4">
      <c r="A39" s="5">
        <v>6</v>
      </c>
      <c r="B39" s="5" t="s">
        <v>17</v>
      </c>
      <c r="C39" s="33">
        <v>2.2000000000000002</v>
      </c>
      <c r="D39" s="33">
        <v>0</v>
      </c>
      <c r="E39" s="33">
        <v>0</v>
      </c>
      <c r="F39" s="33">
        <v>0</v>
      </c>
      <c r="G39" s="33">
        <v>0</v>
      </c>
      <c r="H39" s="33">
        <v>0</v>
      </c>
      <c r="I39" s="33">
        <f t="shared" si="0"/>
        <v>0.3666666666666667</v>
      </c>
      <c r="J39" s="33">
        <f t="shared" si="1"/>
        <v>0.89814623902049873</v>
      </c>
      <c r="K39" s="12">
        <v>0</v>
      </c>
      <c r="L39" s="12">
        <v>0</v>
      </c>
      <c r="M39" s="12">
        <v>0</v>
      </c>
      <c r="N39" s="12">
        <v>0</v>
      </c>
      <c r="O39" s="12">
        <v>0</v>
      </c>
      <c r="P39" s="12">
        <v>0</v>
      </c>
      <c r="Q39" s="12">
        <f t="shared" si="3"/>
        <v>0</v>
      </c>
      <c r="R39" s="12">
        <f t="shared" si="2"/>
        <v>0</v>
      </c>
    </row>
    <row r="40" spans="1:18" x14ac:dyDescent="0.4">
      <c r="A40" s="5">
        <v>7</v>
      </c>
      <c r="B40" s="5" t="s">
        <v>17</v>
      </c>
      <c r="C40" s="33">
        <v>7</v>
      </c>
      <c r="D40" s="33">
        <v>0</v>
      </c>
      <c r="E40" s="33">
        <v>0</v>
      </c>
      <c r="F40" s="33">
        <v>0</v>
      </c>
      <c r="G40" s="33">
        <v>0</v>
      </c>
      <c r="H40" s="33">
        <v>0</v>
      </c>
      <c r="I40" s="33">
        <f t="shared" si="0"/>
        <v>1.1666666666666667</v>
      </c>
      <c r="J40" s="33">
        <f t="shared" si="1"/>
        <v>2.8577380332470415</v>
      </c>
      <c r="K40" s="12">
        <v>3.8</v>
      </c>
      <c r="L40" s="12">
        <v>0</v>
      </c>
      <c r="M40" s="12">
        <v>0</v>
      </c>
      <c r="N40" s="12">
        <v>0</v>
      </c>
      <c r="O40" s="12">
        <v>0</v>
      </c>
      <c r="P40" s="12">
        <v>0</v>
      </c>
      <c r="Q40" s="12">
        <f t="shared" si="3"/>
        <v>0.6333333333333333</v>
      </c>
      <c r="R40" s="12">
        <f t="shared" si="2"/>
        <v>1.5513435037626795</v>
      </c>
    </row>
    <row r="41" spans="1:18" x14ac:dyDescent="0.4">
      <c r="A41" s="5">
        <v>2</v>
      </c>
      <c r="B41" s="5" t="s">
        <v>18</v>
      </c>
      <c r="C41" s="12">
        <v>23.7</v>
      </c>
      <c r="D41" s="12">
        <v>12.2</v>
      </c>
      <c r="E41" s="12">
        <v>22.8</v>
      </c>
      <c r="F41" s="12">
        <v>2.9</v>
      </c>
      <c r="G41" s="12">
        <v>2.9</v>
      </c>
      <c r="H41" s="12">
        <v>2.7</v>
      </c>
      <c r="I41" s="12">
        <f t="shared" si="0"/>
        <v>11.200000000000001</v>
      </c>
      <c r="J41" s="12">
        <f t="shared" si="1"/>
        <v>10.018383103076065</v>
      </c>
      <c r="K41" s="12">
        <v>2.2000000000000002</v>
      </c>
      <c r="L41" s="12">
        <v>0</v>
      </c>
      <c r="M41" s="12">
        <v>0</v>
      </c>
      <c r="N41" s="12">
        <v>2.4</v>
      </c>
      <c r="O41" s="12">
        <v>4.2</v>
      </c>
      <c r="P41" s="12">
        <v>0</v>
      </c>
      <c r="Q41" s="12">
        <f t="shared" si="3"/>
        <v>1.4666666666666668</v>
      </c>
      <c r="R41" s="12">
        <f t="shared" si="2"/>
        <v>1.7511900715418263</v>
      </c>
    </row>
    <row r="42" spans="1:18" x14ac:dyDescent="0.4">
      <c r="A42" s="5">
        <v>12</v>
      </c>
      <c r="B42" s="5" t="s">
        <v>18</v>
      </c>
      <c r="C42" s="12">
        <v>3.1</v>
      </c>
      <c r="D42" s="12">
        <v>0</v>
      </c>
      <c r="E42" s="12">
        <v>0</v>
      </c>
      <c r="F42" s="12">
        <v>0</v>
      </c>
      <c r="G42" s="12">
        <v>0</v>
      </c>
      <c r="H42" s="12">
        <v>0</v>
      </c>
      <c r="I42" s="12">
        <f t="shared" si="0"/>
        <v>0.51666666666666672</v>
      </c>
      <c r="J42" s="12">
        <f t="shared" si="1"/>
        <v>1.2655697004379756</v>
      </c>
      <c r="K42" s="12">
        <v>3.7</v>
      </c>
      <c r="L42" s="12">
        <v>0</v>
      </c>
      <c r="M42" s="12">
        <v>0</v>
      </c>
      <c r="N42" s="12">
        <v>0</v>
      </c>
      <c r="O42" s="12">
        <v>0</v>
      </c>
      <c r="P42" s="12">
        <v>0</v>
      </c>
      <c r="Q42" s="12">
        <f t="shared" si="3"/>
        <v>0.6166666666666667</v>
      </c>
      <c r="R42" s="12">
        <f t="shared" si="2"/>
        <v>1.5105186747162933</v>
      </c>
    </row>
    <row r="43" spans="1:18" x14ac:dyDescent="0.4">
      <c r="A43" s="5">
        <v>13</v>
      </c>
      <c r="B43" s="5" t="s">
        <v>18</v>
      </c>
      <c r="C43" s="12">
        <v>2.9</v>
      </c>
      <c r="D43" s="12">
        <v>0</v>
      </c>
      <c r="E43" s="12">
        <v>0</v>
      </c>
      <c r="F43" s="12">
        <v>3</v>
      </c>
      <c r="G43" s="12">
        <v>0</v>
      </c>
      <c r="H43" s="12">
        <v>0</v>
      </c>
      <c r="I43" s="12">
        <f t="shared" si="0"/>
        <v>0.98333333333333339</v>
      </c>
      <c r="J43" s="12">
        <f t="shared" si="1"/>
        <v>1.5237016330852529</v>
      </c>
      <c r="K43" s="12">
        <v>0</v>
      </c>
      <c r="L43" s="12">
        <v>0</v>
      </c>
      <c r="M43" s="12">
        <v>0</v>
      </c>
      <c r="N43" s="12">
        <v>0</v>
      </c>
      <c r="O43" s="12">
        <v>0</v>
      </c>
      <c r="P43" s="12">
        <v>0</v>
      </c>
      <c r="Q43" s="12">
        <f t="shared" si="3"/>
        <v>0</v>
      </c>
      <c r="R43" s="12">
        <f t="shared" si="2"/>
        <v>0</v>
      </c>
    </row>
    <row r="44" spans="1:18" x14ac:dyDescent="0.4">
      <c r="A44" s="5">
        <v>15</v>
      </c>
      <c r="B44" s="5" t="s">
        <v>18</v>
      </c>
      <c r="C44" s="12">
        <v>2.2000000000000002</v>
      </c>
      <c r="D44" s="12">
        <v>3.5</v>
      </c>
      <c r="E44" s="12">
        <v>0</v>
      </c>
      <c r="F44" s="12">
        <v>3</v>
      </c>
      <c r="G44" s="12">
        <v>0</v>
      </c>
      <c r="H44" s="12">
        <v>0</v>
      </c>
      <c r="I44" s="12">
        <f t="shared" si="0"/>
        <v>1.45</v>
      </c>
      <c r="J44" s="12">
        <f t="shared" si="1"/>
        <v>1.6416455159382006</v>
      </c>
      <c r="K44" s="12">
        <v>6</v>
      </c>
      <c r="L44" s="12">
        <v>0</v>
      </c>
      <c r="M44" s="12">
        <v>0</v>
      </c>
      <c r="N44" s="12">
        <v>1</v>
      </c>
      <c r="O44" s="12">
        <v>0</v>
      </c>
      <c r="P44" s="12">
        <v>0</v>
      </c>
      <c r="Q44" s="12">
        <f t="shared" si="3"/>
        <v>1.1666666666666667</v>
      </c>
      <c r="R44" s="12">
        <f t="shared" si="2"/>
        <v>2.4013884872437168</v>
      </c>
    </row>
    <row r="45" spans="1:18" x14ac:dyDescent="0.4">
      <c r="A45" s="5">
        <v>25</v>
      </c>
      <c r="B45" s="5" t="s">
        <v>18</v>
      </c>
      <c r="C45" s="12">
        <v>10</v>
      </c>
      <c r="D45" s="12">
        <v>2.8</v>
      </c>
      <c r="E45" s="12">
        <v>0</v>
      </c>
      <c r="F45" s="12">
        <v>5.6</v>
      </c>
      <c r="G45" s="12">
        <v>0</v>
      </c>
      <c r="H45" s="12">
        <v>0</v>
      </c>
      <c r="I45" s="12">
        <f t="shared" si="0"/>
        <v>3.0666666666666664</v>
      </c>
      <c r="J45" s="12">
        <f t="shared" si="1"/>
        <v>4.0687426395222728</v>
      </c>
      <c r="K45" s="12">
        <v>18</v>
      </c>
      <c r="L45" s="12">
        <v>10</v>
      </c>
      <c r="M45" s="12">
        <v>0</v>
      </c>
      <c r="N45" s="12">
        <v>0</v>
      </c>
      <c r="O45" s="12">
        <v>0</v>
      </c>
      <c r="P45" s="12">
        <v>0</v>
      </c>
      <c r="Q45" s="12">
        <f t="shared" si="3"/>
        <v>4.666666666666667</v>
      </c>
      <c r="R45" s="12">
        <f t="shared" si="2"/>
        <v>7.6594168620507048</v>
      </c>
    </row>
    <row r="46" spans="1:18" x14ac:dyDescent="0.4">
      <c r="A46" s="5">
        <v>31</v>
      </c>
      <c r="B46" s="5" t="s">
        <v>18</v>
      </c>
      <c r="C46" s="12">
        <v>2.2000000000000002</v>
      </c>
      <c r="D46" s="12">
        <v>0</v>
      </c>
      <c r="E46" s="12">
        <v>0</v>
      </c>
      <c r="F46" s="12">
        <v>0</v>
      </c>
      <c r="G46" s="12">
        <v>0</v>
      </c>
      <c r="H46" s="12">
        <v>0</v>
      </c>
      <c r="I46" s="12">
        <f t="shared" si="0"/>
        <v>0.3666666666666667</v>
      </c>
      <c r="J46" s="12">
        <f t="shared" si="1"/>
        <v>0.89814623902049873</v>
      </c>
      <c r="K46" s="12">
        <v>1.3</v>
      </c>
      <c r="L46" s="12">
        <v>0</v>
      </c>
      <c r="M46" s="12">
        <v>0</v>
      </c>
      <c r="N46" s="12">
        <v>0</v>
      </c>
      <c r="O46" s="12">
        <v>0</v>
      </c>
      <c r="P46" s="12">
        <v>0</v>
      </c>
      <c r="Q46" s="12">
        <f t="shared" si="3"/>
        <v>0.21666666666666667</v>
      </c>
      <c r="R46" s="12">
        <f t="shared" si="2"/>
        <v>0.53072277760302189</v>
      </c>
    </row>
    <row r="47" spans="1:18" x14ac:dyDescent="0.4">
      <c r="A47" s="5">
        <v>32</v>
      </c>
      <c r="B47" s="5" t="s">
        <v>18</v>
      </c>
      <c r="C47" s="12">
        <v>2.8</v>
      </c>
      <c r="D47" s="12">
        <v>1.9</v>
      </c>
      <c r="E47" s="12">
        <v>0</v>
      </c>
      <c r="F47" s="12">
        <v>0</v>
      </c>
      <c r="G47" s="12">
        <v>0</v>
      </c>
      <c r="H47" s="12">
        <v>0</v>
      </c>
      <c r="I47" s="12">
        <f t="shared" si="0"/>
        <v>0.78333333333333321</v>
      </c>
      <c r="J47" s="12">
        <f t="shared" si="1"/>
        <v>1.2464616587230699</v>
      </c>
      <c r="K47" s="12">
        <v>0.3</v>
      </c>
      <c r="L47" s="12">
        <v>0</v>
      </c>
      <c r="M47" s="12">
        <v>0</v>
      </c>
      <c r="N47" s="12">
        <v>0</v>
      </c>
      <c r="O47" s="12">
        <v>0</v>
      </c>
      <c r="P47" s="12">
        <v>0</v>
      </c>
      <c r="Q47" s="12">
        <f t="shared" si="3"/>
        <v>4.9999999999999996E-2</v>
      </c>
      <c r="R47" s="12">
        <f t="shared" si="2"/>
        <v>0.1224744871391589</v>
      </c>
    </row>
    <row r="48" spans="1:18" x14ac:dyDescent="0.4">
      <c r="A48" s="5">
        <v>34</v>
      </c>
      <c r="B48" s="5" t="s">
        <v>18</v>
      </c>
      <c r="C48" s="12">
        <v>126.5</v>
      </c>
      <c r="D48" s="12">
        <v>97.8</v>
      </c>
      <c r="E48" s="12">
        <v>116.4</v>
      </c>
      <c r="F48" s="12">
        <v>50.8</v>
      </c>
      <c r="G48" s="12">
        <v>44.3</v>
      </c>
      <c r="H48" s="12">
        <v>33.1</v>
      </c>
      <c r="I48" s="12">
        <f t="shared" si="0"/>
        <v>78.15000000000002</v>
      </c>
      <c r="J48" s="12">
        <f t="shared" si="1"/>
        <v>40.274694288101031</v>
      </c>
      <c r="K48" s="12">
        <v>41.3</v>
      </c>
      <c r="L48" s="12">
        <v>47.2</v>
      </c>
      <c r="M48" s="12">
        <v>84</v>
      </c>
      <c r="N48" s="12">
        <v>15</v>
      </c>
      <c r="O48" s="12">
        <v>32.799999999999997</v>
      </c>
      <c r="P48" s="12">
        <v>31.6</v>
      </c>
      <c r="Q48" s="12">
        <f t="shared" si="3"/>
        <v>41.983333333333334</v>
      </c>
      <c r="R48" s="12">
        <f t="shared" si="2"/>
        <v>23.295185482555535</v>
      </c>
    </row>
    <row r="49" spans="1:18" x14ac:dyDescent="0.4">
      <c r="A49" s="5">
        <v>35</v>
      </c>
      <c r="B49" s="5" t="s">
        <v>18</v>
      </c>
      <c r="C49" s="12">
        <v>1.1000000000000001</v>
      </c>
      <c r="D49" s="12">
        <v>0</v>
      </c>
      <c r="E49" s="12">
        <v>0</v>
      </c>
      <c r="F49" s="12">
        <v>0</v>
      </c>
      <c r="G49" s="12">
        <v>0</v>
      </c>
      <c r="H49" s="12">
        <v>0</v>
      </c>
      <c r="I49" s="12">
        <f t="shared" si="0"/>
        <v>0.18333333333333335</v>
      </c>
      <c r="J49" s="12">
        <f t="shared" si="1"/>
        <v>0.44907311951024936</v>
      </c>
      <c r="K49" s="12">
        <v>2.2999999999999998</v>
      </c>
      <c r="L49" s="12">
        <v>0</v>
      </c>
      <c r="M49" s="12">
        <v>0</v>
      </c>
      <c r="N49" s="12">
        <v>2.1</v>
      </c>
      <c r="O49" s="12">
        <v>1.9</v>
      </c>
      <c r="P49" s="12">
        <v>0</v>
      </c>
      <c r="Q49" s="12">
        <f t="shared" si="3"/>
        <v>1.05</v>
      </c>
      <c r="R49" s="12">
        <f t="shared" si="2"/>
        <v>1.1571516754514075</v>
      </c>
    </row>
    <row r="50" spans="1:18" x14ac:dyDescent="0.4">
      <c r="A50" s="5">
        <v>36</v>
      </c>
      <c r="B50" s="5" t="s">
        <v>18</v>
      </c>
      <c r="C50" s="12">
        <v>0.7</v>
      </c>
      <c r="D50" s="12">
        <v>1.1000000000000001</v>
      </c>
      <c r="E50" s="12">
        <v>2.9</v>
      </c>
      <c r="F50" s="12">
        <v>4</v>
      </c>
      <c r="G50" s="12">
        <v>3.3</v>
      </c>
      <c r="H50" s="12">
        <v>5.9</v>
      </c>
      <c r="I50" s="12">
        <f t="shared" si="0"/>
        <v>2.9833333333333329</v>
      </c>
      <c r="J50" s="12">
        <f t="shared" si="1"/>
        <v>1.9187669651801564</v>
      </c>
      <c r="K50" s="12">
        <v>0.9</v>
      </c>
      <c r="L50" s="12">
        <v>0</v>
      </c>
      <c r="M50" s="12">
        <v>0</v>
      </c>
      <c r="N50" s="12">
        <v>0</v>
      </c>
      <c r="O50" s="12">
        <v>0</v>
      </c>
      <c r="P50" s="12">
        <v>0</v>
      </c>
      <c r="Q50" s="12">
        <f t="shared" si="3"/>
        <v>0.15</v>
      </c>
      <c r="R50" s="12">
        <f t="shared" si="2"/>
        <v>0.36742346141747673</v>
      </c>
    </row>
    <row r="51" spans="1:18" x14ac:dyDescent="0.4">
      <c r="A51" s="5">
        <v>37</v>
      </c>
      <c r="B51" s="5" t="s">
        <v>18</v>
      </c>
      <c r="C51" s="12">
        <v>4</v>
      </c>
      <c r="D51" s="12">
        <v>0</v>
      </c>
      <c r="E51" s="12">
        <v>0</v>
      </c>
      <c r="F51" s="12">
        <v>0</v>
      </c>
      <c r="G51" s="12">
        <v>0</v>
      </c>
      <c r="H51" s="12">
        <v>0</v>
      </c>
      <c r="I51" s="12">
        <f t="shared" si="0"/>
        <v>0.66666666666666663</v>
      </c>
      <c r="J51" s="12">
        <f t="shared" si="1"/>
        <v>1.6329931618554521</v>
      </c>
      <c r="K51" s="12">
        <v>6</v>
      </c>
      <c r="L51" s="12">
        <v>0</v>
      </c>
      <c r="M51" s="12">
        <v>0</v>
      </c>
      <c r="N51" s="12">
        <v>0</v>
      </c>
      <c r="O51" s="12">
        <v>0</v>
      </c>
      <c r="P51" s="12">
        <v>0</v>
      </c>
      <c r="Q51" s="12">
        <f t="shared" si="3"/>
        <v>1</v>
      </c>
      <c r="R51" s="12">
        <f t="shared" si="2"/>
        <v>2.4494897427831779</v>
      </c>
    </row>
    <row r="52" spans="1:18" x14ac:dyDescent="0.4">
      <c r="A52" s="5">
        <v>39</v>
      </c>
      <c r="B52" s="5" t="s">
        <v>18</v>
      </c>
      <c r="C52" s="12">
        <v>3.4</v>
      </c>
      <c r="D52" s="12">
        <v>3.7</v>
      </c>
      <c r="E52" s="12">
        <v>5.6</v>
      </c>
      <c r="F52" s="12">
        <v>0</v>
      </c>
      <c r="G52" s="12">
        <v>0</v>
      </c>
      <c r="H52" s="12">
        <v>0</v>
      </c>
      <c r="I52" s="12">
        <f t="shared" si="0"/>
        <v>2.1166666666666667</v>
      </c>
      <c r="J52" s="12">
        <f t="shared" si="1"/>
        <v>2.4383737750120811</v>
      </c>
      <c r="K52" s="12">
        <v>0</v>
      </c>
      <c r="L52" s="12">
        <v>0</v>
      </c>
      <c r="M52" s="12">
        <v>0</v>
      </c>
      <c r="N52" s="12">
        <v>0</v>
      </c>
      <c r="O52" s="12">
        <v>0</v>
      </c>
      <c r="P52" s="12">
        <v>0</v>
      </c>
      <c r="Q52" s="12">
        <f t="shared" si="3"/>
        <v>0</v>
      </c>
      <c r="R52" s="12">
        <f t="shared" si="2"/>
        <v>0</v>
      </c>
    </row>
    <row r="53" spans="1:18" x14ac:dyDescent="0.4">
      <c r="A53" s="5">
        <v>40</v>
      </c>
      <c r="B53" s="5" t="s">
        <v>18</v>
      </c>
      <c r="C53" s="12">
        <v>2.4</v>
      </c>
      <c r="D53" s="12">
        <v>0</v>
      </c>
      <c r="E53" s="12">
        <v>0</v>
      </c>
      <c r="F53" s="12">
        <v>0</v>
      </c>
      <c r="G53" s="12">
        <v>0</v>
      </c>
      <c r="H53" s="12">
        <v>0</v>
      </c>
      <c r="I53" s="12">
        <f t="shared" si="0"/>
        <v>0.39999999999999997</v>
      </c>
      <c r="J53" s="12">
        <f t="shared" si="1"/>
        <v>0.9797958971132712</v>
      </c>
      <c r="K53" s="12">
        <v>1.3</v>
      </c>
      <c r="L53" s="12">
        <v>1.2</v>
      </c>
      <c r="M53" s="12">
        <v>0</v>
      </c>
      <c r="N53" s="12">
        <v>2.2000000000000002</v>
      </c>
      <c r="O53" s="12">
        <v>0</v>
      </c>
      <c r="P53" s="12">
        <v>0</v>
      </c>
      <c r="Q53" s="12">
        <f t="shared" si="3"/>
        <v>0.78333333333333333</v>
      </c>
      <c r="R53" s="12">
        <f t="shared" si="2"/>
        <v>0.92610294604145749</v>
      </c>
    </row>
    <row r="54" spans="1:18" x14ac:dyDescent="0.4">
      <c r="A54" s="5">
        <v>41</v>
      </c>
      <c r="B54" s="5" t="s">
        <v>18</v>
      </c>
      <c r="C54" s="12">
        <v>6</v>
      </c>
      <c r="D54" s="12">
        <v>4.2</v>
      </c>
      <c r="E54" s="12">
        <v>0</v>
      </c>
      <c r="F54" s="12">
        <v>3.7</v>
      </c>
      <c r="G54" s="12">
        <v>2.8</v>
      </c>
      <c r="H54" s="12">
        <v>0</v>
      </c>
      <c r="I54" s="12">
        <f t="shared" si="0"/>
        <v>2.7833333333333332</v>
      </c>
      <c r="J54" s="12">
        <f t="shared" si="1"/>
        <v>2.3953427033864418</v>
      </c>
      <c r="K54" s="12">
        <v>11.6</v>
      </c>
      <c r="L54" s="12">
        <v>3</v>
      </c>
      <c r="M54" s="12">
        <v>0</v>
      </c>
      <c r="N54" s="12">
        <v>0</v>
      </c>
      <c r="O54" s="12">
        <v>0</v>
      </c>
      <c r="P54" s="12">
        <v>0</v>
      </c>
      <c r="Q54" s="12">
        <f t="shared" si="3"/>
        <v>2.4333333333333331</v>
      </c>
      <c r="R54" s="12">
        <f t="shared" si="2"/>
        <v>4.6482971792546426</v>
      </c>
    </row>
    <row r="55" spans="1:18" x14ac:dyDescent="0.4">
      <c r="A55" s="5">
        <v>42</v>
      </c>
      <c r="B55" s="5" t="s">
        <v>18</v>
      </c>
      <c r="C55" s="12">
        <v>11.9</v>
      </c>
      <c r="D55" s="12">
        <v>4.5</v>
      </c>
      <c r="E55" s="12">
        <v>10</v>
      </c>
      <c r="F55" s="12">
        <v>0</v>
      </c>
      <c r="G55" s="12">
        <v>0</v>
      </c>
      <c r="H55" s="12">
        <v>0</v>
      </c>
      <c r="I55" s="12">
        <f t="shared" si="0"/>
        <v>4.3999999999999995</v>
      </c>
      <c r="J55" s="12">
        <f t="shared" si="1"/>
        <v>5.3981478305063124</v>
      </c>
      <c r="K55" s="12">
        <v>8.6999999999999993</v>
      </c>
      <c r="L55" s="12">
        <v>20.100000000000001</v>
      </c>
      <c r="M55" s="12">
        <v>12</v>
      </c>
      <c r="N55" s="12">
        <v>0</v>
      </c>
      <c r="O55" s="12">
        <v>0</v>
      </c>
      <c r="P55" s="12">
        <v>0</v>
      </c>
      <c r="Q55" s="12">
        <f t="shared" si="3"/>
        <v>6.8</v>
      </c>
      <c r="R55" s="12">
        <f t="shared" si="2"/>
        <v>8.321778656032615</v>
      </c>
    </row>
    <row r="56" spans="1:18" x14ac:dyDescent="0.4">
      <c r="A56" s="5">
        <v>43</v>
      </c>
      <c r="B56" s="5" t="s">
        <v>18</v>
      </c>
      <c r="C56" s="12">
        <v>7.2</v>
      </c>
      <c r="D56" s="12">
        <v>9.8000000000000007</v>
      </c>
      <c r="E56" s="12">
        <v>4.9000000000000004</v>
      </c>
      <c r="F56" s="12">
        <v>0</v>
      </c>
      <c r="G56" s="12">
        <v>0</v>
      </c>
      <c r="H56" s="12">
        <v>0</v>
      </c>
      <c r="I56" s="12">
        <f t="shared" si="0"/>
        <v>3.65</v>
      </c>
      <c r="J56" s="12">
        <f t="shared" si="1"/>
        <v>4.2884729216820308</v>
      </c>
      <c r="K56" s="12">
        <v>2</v>
      </c>
      <c r="L56" s="12">
        <v>4.5999999999999996</v>
      </c>
      <c r="M56" s="12">
        <v>4.2</v>
      </c>
      <c r="N56" s="12">
        <v>0</v>
      </c>
      <c r="O56" s="12">
        <v>0</v>
      </c>
      <c r="P56" s="12">
        <v>0</v>
      </c>
      <c r="Q56" s="12">
        <f t="shared" si="3"/>
        <v>1.8</v>
      </c>
      <c r="R56" s="12">
        <f t="shared" si="2"/>
        <v>2.1614809737770071</v>
      </c>
    </row>
    <row r="57" spans="1:18" x14ac:dyDescent="0.4">
      <c r="A57" s="5">
        <v>44</v>
      </c>
      <c r="B57" s="5" t="s">
        <v>18</v>
      </c>
      <c r="C57" s="12">
        <v>1.4</v>
      </c>
      <c r="D57" s="12">
        <v>0</v>
      </c>
      <c r="E57" s="12">
        <v>0</v>
      </c>
      <c r="F57" s="12">
        <v>0</v>
      </c>
      <c r="G57" s="12">
        <v>0</v>
      </c>
      <c r="H57" s="12">
        <v>0</v>
      </c>
      <c r="I57" s="12">
        <f t="shared" si="0"/>
        <v>0.23333333333333331</v>
      </c>
      <c r="J57" s="12">
        <f t="shared" si="1"/>
        <v>0.57154760664940818</v>
      </c>
      <c r="K57" s="12">
        <v>1.5</v>
      </c>
      <c r="L57" s="12">
        <v>0</v>
      </c>
      <c r="M57" s="12">
        <v>0</v>
      </c>
      <c r="N57" s="12">
        <v>0</v>
      </c>
      <c r="O57" s="12">
        <v>0</v>
      </c>
      <c r="P57" s="12">
        <v>0</v>
      </c>
      <c r="Q57" s="12">
        <f t="shared" si="3"/>
        <v>0.25</v>
      </c>
      <c r="R57" s="12">
        <f t="shared" si="2"/>
        <v>0.61237243569579447</v>
      </c>
    </row>
    <row r="58" spans="1:18" x14ac:dyDescent="0.4">
      <c r="A58" s="5">
        <v>45</v>
      </c>
      <c r="B58" s="5" t="s">
        <v>18</v>
      </c>
      <c r="C58" s="12">
        <v>2.2999999999999998</v>
      </c>
      <c r="D58" s="12">
        <v>0</v>
      </c>
      <c r="E58" s="12">
        <v>0</v>
      </c>
      <c r="F58" s="12">
        <v>0</v>
      </c>
      <c r="G58" s="12">
        <v>0</v>
      </c>
      <c r="H58" s="12">
        <v>0</v>
      </c>
      <c r="I58" s="12">
        <f t="shared" si="0"/>
        <v>0.3833333333333333</v>
      </c>
      <c r="J58" s="12">
        <f t="shared" si="1"/>
        <v>0.9389710680668848</v>
      </c>
      <c r="K58" s="12">
        <v>0</v>
      </c>
      <c r="L58" s="12">
        <v>0</v>
      </c>
      <c r="M58" s="12">
        <v>0</v>
      </c>
      <c r="N58" s="12">
        <v>0</v>
      </c>
      <c r="O58" s="12">
        <v>0</v>
      </c>
      <c r="P58" s="12">
        <v>0</v>
      </c>
      <c r="Q58" s="12">
        <f t="shared" si="3"/>
        <v>0</v>
      </c>
      <c r="R58" s="12">
        <f t="shared" si="2"/>
        <v>0</v>
      </c>
    </row>
    <row r="59" spans="1:18" x14ac:dyDescent="0.4">
      <c r="A59" s="5">
        <v>47</v>
      </c>
      <c r="B59" s="5" t="s">
        <v>18</v>
      </c>
      <c r="C59" s="12">
        <v>0</v>
      </c>
      <c r="D59" s="12">
        <v>0</v>
      </c>
      <c r="E59" s="12">
        <v>0</v>
      </c>
      <c r="F59" s="12">
        <v>0</v>
      </c>
      <c r="G59" s="12">
        <v>0</v>
      </c>
      <c r="H59" s="12">
        <v>0</v>
      </c>
      <c r="I59" s="12">
        <f t="shared" si="0"/>
        <v>0</v>
      </c>
      <c r="J59" s="12">
        <f t="shared" si="1"/>
        <v>0</v>
      </c>
      <c r="K59" s="12">
        <v>0</v>
      </c>
      <c r="L59" s="12">
        <v>0</v>
      </c>
      <c r="M59" s="12">
        <v>0</v>
      </c>
      <c r="N59" s="12">
        <v>0</v>
      </c>
      <c r="O59" s="12">
        <v>0</v>
      </c>
      <c r="P59" s="12">
        <v>0</v>
      </c>
      <c r="Q59" s="12">
        <f t="shared" si="3"/>
        <v>0</v>
      </c>
      <c r="R59" s="12">
        <f t="shared" si="2"/>
        <v>0</v>
      </c>
    </row>
    <row r="60" spans="1:18" x14ac:dyDescent="0.4">
      <c r="A60" s="5">
        <v>49</v>
      </c>
      <c r="B60" s="5" t="s">
        <v>18</v>
      </c>
      <c r="C60" s="12">
        <v>2.9</v>
      </c>
      <c r="D60" s="12">
        <v>0</v>
      </c>
      <c r="E60" s="12">
        <v>0</v>
      </c>
      <c r="F60" s="12">
        <v>3</v>
      </c>
      <c r="G60" s="12">
        <v>0</v>
      </c>
      <c r="H60" s="12">
        <v>0</v>
      </c>
      <c r="I60" s="12">
        <f t="shared" si="0"/>
        <v>0.98333333333333339</v>
      </c>
      <c r="J60" s="12">
        <f t="shared" si="1"/>
        <v>1.5237016330852529</v>
      </c>
      <c r="K60" s="12">
        <v>0.5</v>
      </c>
      <c r="L60" s="12">
        <v>0</v>
      </c>
      <c r="M60" s="12">
        <v>0</v>
      </c>
      <c r="N60" s="12">
        <v>1.2</v>
      </c>
      <c r="O60" s="12">
        <v>2.2000000000000002</v>
      </c>
      <c r="P60" s="12">
        <v>0</v>
      </c>
      <c r="Q60" s="12">
        <f t="shared" si="3"/>
        <v>0.65</v>
      </c>
      <c r="R60" s="12">
        <f t="shared" si="2"/>
        <v>0.89386799920346194</v>
      </c>
    </row>
    <row r="61" spans="1:18" x14ac:dyDescent="0.4">
      <c r="A61" s="5">
        <v>52</v>
      </c>
      <c r="B61" s="5" t="s">
        <v>18</v>
      </c>
      <c r="C61" s="12">
        <v>5</v>
      </c>
      <c r="D61" s="12">
        <v>3</v>
      </c>
      <c r="E61" s="12">
        <v>0</v>
      </c>
      <c r="F61" s="12">
        <v>0</v>
      </c>
      <c r="G61" s="12">
        <v>0</v>
      </c>
      <c r="H61" s="12">
        <v>0</v>
      </c>
      <c r="I61" s="12">
        <f t="shared" si="0"/>
        <v>1.3333333333333333</v>
      </c>
      <c r="J61" s="12">
        <f t="shared" si="1"/>
        <v>2.1602468994692869</v>
      </c>
      <c r="K61" s="12">
        <v>0</v>
      </c>
      <c r="L61" s="12">
        <v>0</v>
      </c>
      <c r="M61" s="12">
        <v>0</v>
      </c>
      <c r="N61" s="12">
        <v>0</v>
      </c>
      <c r="O61" s="12">
        <v>0</v>
      </c>
      <c r="P61" s="12">
        <v>0</v>
      </c>
      <c r="Q61" s="12">
        <f t="shared" si="3"/>
        <v>0</v>
      </c>
      <c r="R61" s="12">
        <f t="shared" si="2"/>
        <v>0</v>
      </c>
    </row>
    <row r="62" spans="1:18" x14ac:dyDescent="0.4">
      <c r="A62" s="5">
        <v>54</v>
      </c>
      <c r="B62" s="5" t="s">
        <v>18</v>
      </c>
      <c r="C62" s="12">
        <v>32.4</v>
      </c>
      <c r="D62" s="12">
        <v>23.3</v>
      </c>
      <c r="E62" s="12">
        <v>17.600000000000001</v>
      </c>
      <c r="F62" s="12">
        <v>29.1</v>
      </c>
      <c r="G62" s="12">
        <v>25.4</v>
      </c>
      <c r="H62" s="12">
        <v>16.3</v>
      </c>
      <c r="I62" s="12">
        <f t="shared" si="0"/>
        <v>24.016666666666669</v>
      </c>
      <c r="J62" s="12">
        <f t="shared" si="1"/>
        <v>6.3129760546565121</v>
      </c>
      <c r="K62" s="12">
        <v>49</v>
      </c>
      <c r="L62" s="12">
        <v>48.1</v>
      </c>
      <c r="M62" s="12">
        <v>34.799999999999997</v>
      </c>
      <c r="N62" s="12">
        <v>3.5</v>
      </c>
      <c r="O62" s="12">
        <v>4.8</v>
      </c>
      <c r="P62" s="12">
        <v>2</v>
      </c>
      <c r="Q62" s="12">
        <f t="shared" si="3"/>
        <v>23.7</v>
      </c>
      <c r="R62" s="12">
        <f t="shared" si="2"/>
        <v>22.780693580310505</v>
      </c>
    </row>
    <row r="63" spans="1:18" x14ac:dyDescent="0.4">
      <c r="A63" s="5">
        <v>56</v>
      </c>
      <c r="B63" s="5" t="s">
        <v>18</v>
      </c>
      <c r="C63" s="12">
        <v>5.4</v>
      </c>
      <c r="D63" s="12">
        <v>4.5999999999999996</v>
      </c>
      <c r="E63" s="12">
        <v>11</v>
      </c>
      <c r="F63" s="12">
        <v>10</v>
      </c>
      <c r="G63" s="12">
        <v>6.1</v>
      </c>
      <c r="H63" s="12">
        <v>17.600000000000001</v>
      </c>
      <c r="I63" s="12">
        <f t="shared" si="0"/>
        <v>9.1166666666666671</v>
      </c>
      <c r="J63" s="12">
        <f t="shared" si="1"/>
        <v>4.8909780889579393</v>
      </c>
      <c r="K63" s="12">
        <v>12.8</v>
      </c>
      <c r="L63" s="12">
        <v>20.2</v>
      </c>
      <c r="M63" s="12">
        <v>0</v>
      </c>
      <c r="N63" s="12">
        <v>0</v>
      </c>
      <c r="O63" s="12">
        <v>0</v>
      </c>
      <c r="P63" s="12">
        <v>0</v>
      </c>
      <c r="Q63" s="12">
        <f t="shared" si="3"/>
        <v>5.5</v>
      </c>
      <c r="R63" s="12">
        <f t="shared" si="2"/>
        <v>8.836062471485814</v>
      </c>
    </row>
    <row r="64" spans="1:18" x14ac:dyDescent="0.4">
      <c r="A64" s="5">
        <v>57</v>
      </c>
      <c r="B64" s="5" t="s">
        <v>18</v>
      </c>
      <c r="C64" s="12">
        <v>11</v>
      </c>
      <c r="D64" s="12">
        <v>14.2</v>
      </c>
      <c r="E64" s="12">
        <v>6.5</v>
      </c>
      <c r="F64" s="12">
        <v>4.4000000000000004</v>
      </c>
      <c r="G64" s="12">
        <v>3.9</v>
      </c>
      <c r="H64" s="12">
        <v>7.1</v>
      </c>
      <c r="I64" s="12">
        <f t="shared" si="0"/>
        <v>7.8500000000000005</v>
      </c>
      <c r="J64" s="12">
        <f t="shared" si="1"/>
        <v>4.0033735773719625</v>
      </c>
      <c r="K64" s="12">
        <v>3.1</v>
      </c>
      <c r="L64" s="12">
        <v>5.0999999999999996</v>
      </c>
      <c r="M64" s="12">
        <v>2.8</v>
      </c>
      <c r="N64" s="12">
        <v>3.2</v>
      </c>
      <c r="O64" s="12">
        <v>1.9</v>
      </c>
      <c r="P64" s="12">
        <v>6.3</v>
      </c>
      <c r="Q64" s="12">
        <f t="shared" si="3"/>
        <v>3.7333333333333329</v>
      </c>
      <c r="R64" s="12">
        <f t="shared" si="2"/>
        <v>1.635440817231449</v>
      </c>
    </row>
    <row r="65" spans="1:18" x14ac:dyDescent="0.4">
      <c r="A65" s="5">
        <v>59</v>
      </c>
      <c r="B65" s="5" t="s">
        <v>18</v>
      </c>
      <c r="C65" s="12">
        <v>7</v>
      </c>
      <c r="D65" s="12">
        <v>33.5</v>
      </c>
      <c r="E65" s="12">
        <v>13.5</v>
      </c>
      <c r="F65" s="12">
        <v>11.5</v>
      </c>
      <c r="G65" s="12">
        <v>8.3000000000000007</v>
      </c>
      <c r="H65" s="12">
        <v>9.9</v>
      </c>
      <c r="I65" s="12">
        <f t="shared" si="0"/>
        <v>13.950000000000001</v>
      </c>
      <c r="J65" s="12">
        <f t="shared" si="1"/>
        <v>9.849213166542798</v>
      </c>
      <c r="K65" s="12">
        <v>0</v>
      </c>
      <c r="L65" s="12">
        <v>0</v>
      </c>
      <c r="M65" s="12">
        <v>0</v>
      </c>
      <c r="N65" s="12">
        <v>0</v>
      </c>
      <c r="O65" s="12">
        <v>0</v>
      </c>
      <c r="P65" s="12">
        <v>0</v>
      </c>
      <c r="Q65" s="12">
        <f t="shared" si="3"/>
        <v>0</v>
      </c>
      <c r="R65" s="12">
        <f t="shared" si="2"/>
        <v>0</v>
      </c>
    </row>
    <row r="66" spans="1:18" x14ac:dyDescent="0.4">
      <c r="A66" s="5">
        <v>60</v>
      </c>
      <c r="B66" s="5" t="s">
        <v>18</v>
      </c>
      <c r="C66" s="12">
        <v>24.1</v>
      </c>
      <c r="D66" s="12">
        <v>16</v>
      </c>
      <c r="E66" s="12">
        <v>10.6</v>
      </c>
      <c r="F66" s="12">
        <v>19.2</v>
      </c>
      <c r="G66" s="12">
        <v>13.2</v>
      </c>
      <c r="H66" s="12">
        <v>0</v>
      </c>
      <c r="I66" s="12">
        <f t="shared" si="0"/>
        <v>13.850000000000001</v>
      </c>
      <c r="J66" s="12">
        <f t="shared" si="1"/>
        <v>8.2597215449432646</v>
      </c>
      <c r="K66" s="12">
        <v>8</v>
      </c>
      <c r="L66" s="12">
        <v>2.4</v>
      </c>
      <c r="M66" s="12">
        <v>3.3</v>
      </c>
      <c r="N66" s="12">
        <v>11.5</v>
      </c>
      <c r="O66" s="12">
        <v>5.5</v>
      </c>
      <c r="P66" s="12">
        <v>0</v>
      </c>
      <c r="Q66" s="12">
        <f t="shared" si="3"/>
        <v>5.1166666666666663</v>
      </c>
      <c r="R66" s="12">
        <f t="shared" si="2"/>
        <v>4.1489356064738656</v>
      </c>
    </row>
    <row r="67" spans="1:18" x14ac:dyDescent="0.4">
      <c r="A67" s="5">
        <v>61</v>
      </c>
      <c r="B67" s="5" t="s">
        <v>18</v>
      </c>
      <c r="C67" s="12">
        <v>7.2</v>
      </c>
      <c r="D67" s="12">
        <v>12.4</v>
      </c>
      <c r="E67" s="12">
        <v>12.2</v>
      </c>
      <c r="F67" s="12">
        <v>1</v>
      </c>
      <c r="G67" s="12">
        <v>4.5</v>
      </c>
      <c r="H67" s="12">
        <v>6</v>
      </c>
      <c r="I67" s="12">
        <f t="shared" si="0"/>
        <v>7.2166666666666659</v>
      </c>
      <c r="J67" s="12">
        <f t="shared" si="1"/>
        <v>4.4543985751913437</v>
      </c>
      <c r="K67" s="12">
        <v>4.7</v>
      </c>
      <c r="L67" s="12">
        <v>6.6</v>
      </c>
      <c r="M67" s="12">
        <v>35</v>
      </c>
      <c r="N67" s="12">
        <v>0</v>
      </c>
      <c r="O67" s="12">
        <v>0</v>
      </c>
      <c r="P67" s="12">
        <v>0</v>
      </c>
      <c r="Q67" s="12">
        <f t="shared" si="3"/>
        <v>7.7166666666666659</v>
      </c>
      <c r="R67" s="12">
        <f t="shared" si="2"/>
        <v>13.662857192647031</v>
      </c>
    </row>
    <row r="68" spans="1:18" x14ac:dyDescent="0.4">
      <c r="A68" s="5">
        <v>62</v>
      </c>
      <c r="B68" s="5" t="s">
        <v>18</v>
      </c>
      <c r="C68" s="12">
        <v>15.2</v>
      </c>
      <c r="D68" s="12">
        <v>15.8</v>
      </c>
      <c r="E68" s="12">
        <v>11.7</v>
      </c>
      <c r="F68" s="12">
        <v>6.2</v>
      </c>
      <c r="G68" s="12">
        <v>6</v>
      </c>
      <c r="H68" s="12">
        <v>8.6</v>
      </c>
      <c r="I68" s="12">
        <f t="shared" si="0"/>
        <v>10.583333333333334</v>
      </c>
      <c r="J68" s="12">
        <f t="shared" si="1"/>
        <v>4.3342434941598098</v>
      </c>
      <c r="K68" s="12">
        <v>4</v>
      </c>
      <c r="L68" s="12">
        <v>1.6</v>
      </c>
      <c r="M68" s="12">
        <v>6.6</v>
      </c>
      <c r="N68" s="12">
        <v>12.8</v>
      </c>
      <c r="O68" s="12">
        <v>1.7</v>
      </c>
      <c r="P68" s="12">
        <v>0.9</v>
      </c>
      <c r="Q68" s="12">
        <f t="shared" si="3"/>
        <v>4.5999999999999996</v>
      </c>
      <c r="R68" s="12">
        <f t="shared" si="2"/>
        <v>4.532107677449865</v>
      </c>
    </row>
    <row r="69" spans="1:18" x14ac:dyDescent="0.4">
      <c r="A69" s="5">
        <v>63</v>
      </c>
      <c r="B69" s="5" t="s">
        <v>19</v>
      </c>
      <c r="C69" s="12">
        <v>12.8</v>
      </c>
      <c r="D69" s="12">
        <v>11.4</v>
      </c>
      <c r="E69" s="12">
        <v>9.1999999999999993</v>
      </c>
      <c r="F69" s="12">
        <v>6.4</v>
      </c>
      <c r="G69" s="12">
        <v>15.1</v>
      </c>
      <c r="H69" s="12">
        <v>5.5</v>
      </c>
      <c r="I69" s="12">
        <f t="shared" ref="I69:I82" si="4">AVERAGE(C69:H69)</f>
        <v>10.066666666666668</v>
      </c>
      <c r="J69" s="12">
        <f t="shared" ref="J69:J82" si="5">_xlfn.STDEV.S(C69:H69)</f>
        <v>3.731844941401862</v>
      </c>
      <c r="K69" s="12">
        <v>2.5</v>
      </c>
      <c r="L69" s="12">
        <v>3.1</v>
      </c>
      <c r="M69" s="12">
        <v>2.7</v>
      </c>
      <c r="N69" s="12">
        <v>1.9</v>
      </c>
      <c r="O69" s="12">
        <v>7.3</v>
      </c>
      <c r="P69" s="12">
        <v>5.8</v>
      </c>
      <c r="Q69" s="12">
        <f t="shared" si="3"/>
        <v>3.8833333333333333</v>
      </c>
      <c r="R69" s="12">
        <f t="shared" ref="R69:R82" si="6">_xlfn.STDEV.S(K69:P69)</f>
        <v>2.1544527534078499</v>
      </c>
    </row>
    <row r="70" spans="1:18" x14ac:dyDescent="0.4">
      <c r="A70" s="5">
        <v>64</v>
      </c>
      <c r="B70" s="5" t="s">
        <v>18</v>
      </c>
      <c r="C70" s="12">
        <v>3.7</v>
      </c>
      <c r="D70" s="12">
        <v>2.5</v>
      </c>
      <c r="E70" s="12">
        <v>2.6</v>
      </c>
      <c r="F70" s="12">
        <v>0.7</v>
      </c>
      <c r="G70" s="12">
        <v>0.9</v>
      </c>
      <c r="H70" s="12">
        <v>0.8</v>
      </c>
      <c r="I70" s="12">
        <f t="shared" si="4"/>
        <v>1.8666666666666669</v>
      </c>
      <c r="J70" s="12">
        <f t="shared" si="5"/>
        <v>1.2436505404118419</v>
      </c>
      <c r="K70" s="12">
        <v>5.5</v>
      </c>
      <c r="L70" s="12">
        <v>6.2</v>
      </c>
      <c r="M70" s="12">
        <v>1.6</v>
      </c>
      <c r="N70" s="12">
        <v>0</v>
      </c>
      <c r="O70" s="12">
        <v>0</v>
      </c>
      <c r="P70" s="12">
        <v>0</v>
      </c>
      <c r="Q70" s="12">
        <f t="shared" ref="Q70:Q82" si="7">AVERAGE(K70:P70)</f>
        <v>2.2166666666666663</v>
      </c>
      <c r="R70" s="12">
        <f t="shared" si="6"/>
        <v>2.8902710368867948</v>
      </c>
    </row>
    <row r="71" spans="1:18" x14ac:dyDescent="0.4">
      <c r="A71" s="5">
        <v>65</v>
      </c>
      <c r="B71" s="5" t="s">
        <v>18</v>
      </c>
      <c r="C71" s="12">
        <v>2.7</v>
      </c>
      <c r="D71" s="12">
        <v>10.9</v>
      </c>
      <c r="E71" s="12">
        <v>3.3</v>
      </c>
      <c r="F71" s="12">
        <v>1</v>
      </c>
      <c r="G71" s="12">
        <v>0</v>
      </c>
      <c r="H71" s="12">
        <v>0</v>
      </c>
      <c r="I71" s="12">
        <f t="shared" si="4"/>
        <v>2.9833333333333338</v>
      </c>
      <c r="J71" s="12">
        <f t="shared" si="5"/>
        <v>4.1131091240893021</v>
      </c>
      <c r="K71" s="12">
        <v>1.9</v>
      </c>
      <c r="L71" s="12">
        <v>2.8</v>
      </c>
      <c r="M71" s="12">
        <v>2</v>
      </c>
      <c r="N71" s="12">
        <v>2.6</v>
      </c>
      <c r="O71" s="12">
        <v>0</v>
      </c>
      <c r="P71" s="12">
        <v>0</v>
      </c>
      <c r="Q71" s="12">
        <f t="shared" si="7"/>
        <v>1.5499999999999998</v>
      </c>
      <c r="R71" s="12">
        <f t="shared" si="6"/>
        <v>1.2485992151206891</v>
      </c>
    </row>
    <row r="72" spans="1:18" x14ac:dyDescent="0.4">
      <c r="A72" s="5">
        <v>66</v>
      </c>
      <c r="B72" s="5" t="s">
        <v>18</v>
      </c>
      <c r="C72" s="12">
        <v>103.4</v>
      </c>
      <c r="D72" s="12">
        <v>119.6</v>
      </c>
      <c r="E72" s="12">
        <v>94.7</v>
      </c>
      <c r="F72" s="12">
        <v>4.0999999999999996</v>
      </c>
      <c r="G72" s="12">
        <v>1.6</v>
      </c>
      <c r="H72" s="12">
        <v>3.7</v>
      </c>
      <c r="I72" s="12">
        <f t="shared" si="4"/>
        <v>54.516666666666673</v>
      </c>
      <c r="J72" s="12">
        <f t="shared" si="5"/>
        <v>56.858540841870585</v>
      </c>
      <c r="K72" s="12">
        <v>4.7</v>
      </c>
      <c r="L72" s="12">
        <v>1.2</v>
      </c>
      <c r="M72" s="12">
        <v>0.7</v>
      </c>
      <c r="N72" s="12">
        <v>3</v>
      </c>
      <c r="O72" s="12">
        <v>1.6</v>
      </c>
      <c r="P72" s="12">
        <v>0</v>
      </c>
      <c r="Q72" s="12">
        <f t="shared" si="7"/>
        <v>1.8666666666666669</v>
      </c>
      <c r="R72" s="12">
        <f t="shared" si="6"/>
        <v>1.7130868824045871</v>
      </c>
    </row>
    <row r="73" spans="1:18" x14ac:dyDescent="0.4">
      <c r="A73" s="5">
        <v>67</v>
      </c>
      <c r="B73" s="5" t="s">
        <v>18</v>
      </c>
      <c r="C73" s="12">
        <v>8.6</v>
      </c>
      <c r="D73" s="12">
        <v>3.3</v>
      </c>
      <c r="E73" s="12">
        <v>0</v>
      </c>
      <c r="F73" s="12">
        <v>1.7</v>
      </c>
      <c r="G73" s="12">
        <v>0</v>
      </c>
      <c r="H73" s="12">
        <v>0</v>
      </c>
      <c r="I73" s="12">
        <f t="shared" si="4"/>
        <v>2.2666666666666662</v>
      </c>
      <c r="J73" s="12">
        <f t="shared" si="5"/>
        <v>3.3738207816460362</v>
      </c>
      <c r="K73" s="12">
        <v>0.4</v>
      </c>
      <c r="L73" s="12">
        <v>0</v>
      </c>
      <c r="M73" s="12">
        <v>0</v>
      </c>
      <c r="N73" s="12">
        <v>0</v>
      </c>
      <c r="O73" s="12">
        <v>1</v>
      </c>
      <c r="P73" s="12">
        <v>2</v>
      </c>
      <c r="Q73" s="12">
        <f t="shared" si="7"/>
        <v>0.56666666666666665</v>
      </c>
      <c r="R73" s="12">
        <f t="shared" si="6"/>
        <v>0.80415587212098794</v>
      </c>
    </row>
    <row r="74" spans="1:18" x14ac:dyDescent="0.4">
      <c r="A74" s="5">
        <v>68</v>
      </c>
      <c r="B74" s="5" t="s">
        <v>18</v>
      </c>
      <c r="C74" s="12">
        <v>1.9</v>
      </c>
      <c r="D74" s="12">
        <v>1.8</v>
      </c>
      <c r="E74" s="12">
        <v>0</v>
      </c>
      <c r="F74" s="12">
        <v>0.3</v>
      </c>
      <c r="G74" s="12">
        <v>0</v>
      </c>
      <c r="H74" s="12">
        <v>0</v>
      </c>
      <c r="I74" s="12">
        <f t="shared" si="4"/>
        <v>0.66666666666666663</v>
      </c>
      <c r="J74" s="12">
        <f t="shared" si="5"/>
        <v>0.92448183685060392</v>
      </c>
      <c r="K74" s="12">
        <v>2.9</v>
      </c>
      <c r="L74" s="12">
        <v>0</v>
      </c>
      <c r="M74" s="12">
        <v>0</v>
      </c>
      <c r="N74" s="12">
        <v>0</v>
      </c>
      <c r="O74" s="12">
        <v>0</v>
      </c>
      <c r="P74" s="12">
        <v>0</v>
      </c>
      <c r="Q74" s="12">
        <f t="shared" si="7"/>
        <v>0.48333333333333334</v>
      </c>
      <c r="R74" s="12">
        <f t="shared" si="6"/>
        <v>1.1839200423452028</v>
      </c>
    </row>
    <row r="75" spans="1:18" x14ac:dyDescent="0.4">
      <c r="A75" s="5">
        <v>69</v>
      </c>
      <c r="B75" s="5" t="s">
        <v>18</v>
      </c>
      <c r="C75" s="12">
        <v>1.6</v>
      </c>
      <c r="D75" s="12">
        <v>2.1</v>
      </c>
      <c r="E75" s="12">
        <v>1.8</v>
      </c>
      <c r="F75" s="12">
        <v>1.2</v>
      </c>
      <c r="G75" s="12">
        <v>0</v>
      </c>
      <c r="H75" s="12">
        <v>0</v>
      </c>
      <c r="I75" s="12">
        <f t="shared" si="4"/>
        <v>1.1166666666666667</v>
      </c>
      <c r="J75" s="12">
        <f t="shared" si="5"/>
        <v>0.91305348510734397</v>
      </c>
      <c r="K75" s="12">
        <v>0</v>
      </c>
      <c r="L75" s="12">
        <v>0</v>
      </c>
      <c r="M75" s="12">
        <v>0</v>
      </c>
      <c r="N75" s="12">
        <v>2.1</v>
      </c>
      <c r="O75" s="12">
        <v>1.3</v>
      </c>
      <c r="P75" s="12">
        <v>0</v>
      </c>
      <c r="Q75" s="12">
        <f t="shared" si="7"/>
        <v>0.56666666666666676</v>
      </c>
      <c r="R75" s="12">
        <f t="shared" si="6"/>
        <v>0.91360093403338127</v>
      </c>
    </row>
    <row r="76" spans="1:18" x14ac:dyDescent="0.4">
      <c r="A76" s="5">
        <v>70</v>
      </c>
      <c r="B76" s="5" t="s">
        <v>18</v>
      </c>
      <c r="C76" s="12">
        <v>3.3</v>
      </c>
      <c r="D76" s="12">
        <v>6.8</v>
      </c>
      <c r="E76" s="12">
        <v>0</v>
      </c>
      <c r="F76" s="12">
        <v>0</v>
      </c>
      <c r="G76" s="12">
        <v>0</v>
      </c>
      <c r="H76" s="12">
        <v>0</v>
      </c>
      <c r="I76" s="12">
        <f t="shared" si="4"/>
        <v>1.6833333333333333</v>
      </c>
      <c r="J76" s="12">
        <f t="shared" si="5"/>
        <v>2.832960759817662</v>
      </c>
      <c r="K76" s="12">
        <v>1.6</v>
      </c>
      <c r="L76" s="12">
        <v>0</v>
      </c>
      <c r="M76" s="12">
        <v>0</v>
      </c>
      <c r="N76" s="12">
        <v>0.5</v>
      </c>
      <c r="O76" s="12">
        <v>0.5</v>
      </c>
      <c r="P76" s="12">
        <v>0</v>
      </c>
      <c r="Q76" s="12">
        <f t="shared" si="7"/>
        <v>0.43333333333333335</v>
      </c>
      <c r="R76" s="12">
        <f t="shared" si="6"/>
        <v>0.62182527020592104</v>
      </c>
    </row>
    <row r="77" spans="1:18" x14ac:dyDescent="0.4">
      <c r="A77" s="5">
        <v>71</v>
      </c>
      <c r="B77" s="5" t="s">
        <v>18</v>
      </c>
      <c r="C77" s="12">
        <v>1</v>
      </c>
      <c r="D77" s="12">
        <v>0</v>
      </c>
      <c r="E77" s="12">
        <v>0</v>
      </c>
      <c r="F77" s="12">
        <v>0</v>
      </c>
      <c r="G77" s="12">
        <v>0</v>
      </c>
      <c r="H77" s="12">
        <v>0</v>
      </c>
      <c r="I77" s="12">
        <f t="shared" si="4"/>
        <v>0.16666666666666666</v>
      </c>
      <c r="J77" s="12">
        <f t="shared" si="5"/>
        <v>0.40824829046386302</v>
      </c>
      <c r="K77" s="12">
        <v>0</v>
      </c>
      <c r="L77" s="12">
        <v>0</v>
      </c>
      <c r="M77" s="12">
        <v>0</v>
      </c>
      <c r="N77" s="12">
        <v>0</v>
      </c>
      <c r="O77" s="12">
        <v>0</v>
      </c>
      <c r="P77" s="12">
        <v>0</v>
      </c>
      <c r="Q77" s="12">
        <f t="shared" si="7"/>
        <v>0</v>
      </c>
      <c r="R77" s="12">
        <f t="shared" si="6"/>
        <v>0</v>
      </c>
    </row>
    <row r="78" spans="1:18" x14ac:dyDescent="0.4">
      <c r="A78" s="5">
        <v>73</v>
      </c>
      <c r="B78" s="5" t="s">
        <v>18</v>
      </c>
      <c r="C78" s="12">
        <v>15.5</v>
      </c>
      <c r="D78" s="12">
        <v>9.3000000000000007</v>
      </c>
      <c r="E78" s="12">
        <v>13.8</v>
      </c>
      <c r="F78" s="12">
        <v>6.1</v>
      </c>
      <c r="G78" s="12">
        <v>0</v>
      </c>
      <c r="H78" s="12">
        <v>0</v>
      </c>
      <c r="I78" s="12">
        <f t="shared" si="4"/>
        <v>7.45</v>
      </c>
      <c r="J78" s="12">
        <f t="shared" si="5"/>
        <v>6.653946197558259</v>
      </c>
      <c r="K78" s="12">
        <v>7.4</v>
      </c>
      <c r="L78" s="12">
        <v>9.4</v>
      </c>
      <c r="M78" s="12">
        <v>14.6</v>
      </c>
      <c r="N78" s="12">
        <v>13.2</v>
      </c>
      <c r="O78" s="12">
        <v>17.899999999999999</v>
      </c>
      <c r="P78" s="12">
        <v>4</v>
      </c>
      <c r="Q78" s="12">
        <f t="shared" si="7"/>
        <v>11.083333333333334</v>
      </c>
      <c r="R78" s="12">
        <f t="shared" si="6"/>
        <v>5.0968290796010285</v>
      </c>
    </row>
    <row r="79" spans="1:18" x14ac:dyDescent="0.4">
      <c r="A79" s="5">
        <v>79</v>
      </c>
      <c r="B79" s="5" t="s">
        <v>18</v>
      </c>
      <c r="C79" s="12">
        <v>1</v>
      </c>
      <c r="D79" s="12">
        <v>1</v>
      </c>
      <c r="E79" s="12">
        <v>0</v>
      </c>
      <c r="F79" s="12">
        <v>0</v>
      </c>
      <c r="G79" s="12">
        <v>1</v>
      </c>
      <c r="H79" s="12">
        <v>0</v>
      </c>
      <c r="I79" s="12">
        <f t="shared" si="4"/>
        <v>0.5</v>
      </c>
      <c r="J79" s="12">
        <f t="shared" si="5"/>
        <v>0.54772255750516607</v>
      </c>
      <c r="K79" s="12">
        <v>1.3</v>
      </c>
      <c r="L79" s="12">
        <v>0</v>
      </c>
      <c r="M79" s="12">
        <v>0</v>
      </c>
      <c r="N79" s="12">
        <v>1.8</v>
      </c>
      <c r="O79" s="12">
        <v>0</v>
      </c>
      <c r="P79" s="12">
        <v>0</v>
      </c>
      <c r="Q79" s="12">
        <f t="shared" si="7"/>
        <v>0.51666666666666672</v>
      </c>
      <c r="R79" s="12">
        <f t="shared" si="6"/>
        <v>0.81588397867997553</v>
      </c>
    </row>
    <row r="80" spans="1:18" x14ac:dyDescent="0.4">
      <c r="A80" s="5">
        <v>80</v>
      </c>
      <c r="B80" s="5" t="s">
        <v>18</v>
      </c>
      <c r="C80" s="12">
        <v>0.9</v>
      </c>
      <c r="D80" s="12">
        <v>1.7</v>
      </c>
      <c r="E80" s="12">
        <v>0</v>
      </c>
      <c r="F80" s="12">
        <v>0</v>
      </c>
      <c r="G80" s="12">
        <v>0</v>
      </c>
      <c r="H80" s="12">
        <v>0</v>
      </c>
      <c r="I80" s="12">
        <f t="shared" si="4"/>
        <v>0.43333333333333335</v>
      </c>
      <c r="J80" s="12">
        <f t="shared" si="5"/>
        <v>0.71740272279011219</v>
      </c>
      <c r="K80" s="12">
        <v>1.1000000000000001</v>
      </c>
      <c r="L80" s="12">
        <v>0.3</v>
      </c>
      <c r="M80" s="12">
        <v>0</v>
      </c>
      <c r="N80" s="12">
        <v>0</v>
      </c>
      <c r="O80" s="12">
        <v>0</v>
      </c>
      <c r="P80" s="12">
        <v>0</v>
      </c>
      <c r="Q80" s="12">
        <f t="shared" si="7"/>
        <v>0.23333333333333336</v>
      </c>
      <c r="R80" s="12">
        <f t="shared" si="6"/>
        <v>0.44121045620731464</v>
      </c>
    </row>
    <row r="81" spans="1:18" x14ac:dyDescent="0.4">
      <c r="A81" s="5">
        <v>81</v>
      </c>
      <c r="B81" s="5" t="s">
        <v>18</v>
      </c>
      <c r="C81" s="12">
        <v>0.4</v>
      </c>
      <c r="D81" s="12">
        <v>4.4000000000000004</v>
      </c>
      <c r="E81" s="12">
        <v>0</v>
      </c>
      <c r="F81" s="12">
        <v>0</v>
      </c>
      <c r="G81" s="12">
        <v>0</v>
      </c>
      <c r="H81" s="12">
        <v>0</v>
      </c>
      <c r="I81" s="12">
        <f t="shared" si="4"/>
        <v>0.80000000000000016</v>
      </c>
      <c r="J81" s="12">
        <f t="shared" si="5"/>
        <v>1.7708754896942924</v>
      </c>
      <c r="K81" s="12">
        <v>1.2</v>
      </c>
      <c r="L81" s="12">
        <v>0</v>
      </c>
      <c r="M81" s="12">
        <v>0</v>
      </c>
      <c r="N81" s="12">
        <v>0</v>
      </c>
      <c r="O81" s="12">
        <v>0</v>
      </c>
      <c r="P81" s="12">
        <v>0</v>
      </c>
      <c r="Q81" s="12">
        <f t="shared" si="7"/>
        <v>0.19999999999999998</v>
      </c>
      <c r="R81" s="12">
        <f t="shared" si="6"/>
        <v>0.4898979485566356</v>
      </c>
    </row>
    <row r="82" spans="1:18" x14ac:dyDescent="0.4">
      <c r="A82" s="5">
        <v>82</v>
      </c>
      <c r="B82" s="5" t="s">
        <v>18</v>
      </c>
      <c r="C82" s="12">
        <v>1.6</v>
      </c>
      <c r="D82" s="12">
        <v>1.1000000000000001</v>
      </c>
      <c r="E82" s="12">
        <v>0</v>
      </c>
      <c r="F82" s="12">
        <v>2</v>
      </c>
      <c r="G82" s="12">
        <v>0</v>
      </c>
      <c r="H82" s="12">
        <v>0</v>
      </c>
      <c r="I82" s="12">
        <f t="shared" si="4"/>
        <v>0.78333333333333333</v>
      </c>
      <c r="J82" s="12">
        <f t="shared" si="5"/>
        <v>0.90424922818140496</v>
      </c>
      <c r="K82" s="12">
        <v>0.4</v>
      </c>
      <c r="L82" s="12">
        <v>1</v>
      </c>
      <c r="M82" s="12">
        <v>0</v>
      </c>
      <c r="N82" s="12">
        <v>0</v>
      </c>
      <c r="O82" s="12">
        <v>0</v>
      </c>
      <c r="P82" s="12">
        <v>0</v>
      </c>
      <c r="Q82" s="12">
        <f t="shared" si="7"/>
        <v>0.23333333333333331</v>
      </c>
      <c r="R82" s="12">
        <f t="shared" si="6"/>
        <v>0.40824829046386302</v>
      </c>
    </row>
    <row r="86" spans="1:18" x14ac:dyDescent="0.4">
      <c r="A86" t="s">
        <v>24</v>
      </c>
    </row>
    <row r="87" spans="1:18" x14ac:dyDescent="0.4">
      <c r="A87" s="26" t="s">
        <v>25</v>
      </c>
      <c r="B87" s="6" t="s">
        <v>28</v>
      </c>
      <c r="C87" s="23"/>
      <c r="D87" s="24" t="s">
        <v>29</v>
      </c>
      <c r="E87" s="25"/>
    </row>
    <row r="88" spans="1:18" x14ac:dyDescent="0.4">
      <c r="A88" s="27" t="s">
        <v>26</v>
      </c>
      <c r="B88" s="28" t="s">
        <v>30</v>
      </c>
      <c r="C88" s="28" t="s">
        <v>31</v>
      </c>
      <c r="D88" s="29" t="s">
        <v>30</v>
      </c>
      <c r="E88" s="30" t="s">
        <v>31</v>
      </c>
      <c r="G88" s="31"/>
      <c r="H88" s="31"/>
    </row>
    <row r="89" spans="1:18" x14ac:dyDescent="0.4">
      <c r="A89" s="5" t="s">
        <v>21</v>
      </c>
      <c r="B89" s="28">
        <v>2.4</v>
      </c>
      <c r="C89" s="29">
        <v>2</v>
      </c>
      <c r="D89" s="29">
        <v>0.8</v>
      </c>
      <c r="E89" s="30">
        <v>0</v>
      </c>
    </row>
    <row r="90" spans="1:18" x14ac:dyDescent="0.4">
      <c r="A90" s="5" t="s">
        <v>22</v>
      </c>
      <c r="B90" s="28">
        <v>0.8</v>
      </c>
      <c r="C90" s="29">
        <v>0.6</v>
      </c>
      <c r="D90" s="29">
        <v>0.6</v>
      </c>
      <c r="E90" s="30">
        <v>0.5</v>
      </c>
    </row>
    <row r="91" spans="1:18" x14ac:dyDescent="0.4">
      <c r="A91" s="5" t="s">
        <v>23</v>
      </c>
      <c r="B91" s="28">
        <v>6.9</v>
      </c>
      <c r="C91" s="29">
        <v>1.8</v>
      </c>
      <c r="D91" s="29">
        <v>3.3</v>
      </c>
      <c r="E91" s="30">
        <v>0.7</v>
      </c>
    </row>
    <row r="92" spans="1:18" x14ac:dyDescent="0.4">
      <c r="H92" s="34"/>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2020-10-07T11:30:22Z</dcterms:created>
  <dcterms:modified xsi:type="dcterms:W3CDTF">2020-10-23T17:47:13Z</dcterms:modified>
</cp:coreProperties>
</file>