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560" yWindow="560" windowWidth="25040" windowHeight="163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4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<sst xmlns="http://schemas.openxmlformats.org/spreadsheetml/2006/main" count="108" uniqueCount="61">
  <si>
    <t>Tissue Group</t>
  </si>
  <si>
    <t>Tissue</t>
  </si>
  <si>
    <t>Number of Genes tested</t>
  </si>
  <si>
    <t>P_Tissue Threshold</t>
  </si>
  <si>
    <t>CMC</t>
  </si>
  <si>
    <t>CMC_DLPFC</t>
  </si>
  <si>
    <t>DGN</t>
  </si>
  <si>
    <t>DGN_Whole_Blood</t>
  </si>
  <si>
    <t>GTEx</t>
  </si>
  <si>
    <t>Adipose_Subcutaneous</t>
  </si>
  <si>
    <t>Adipose_Visceral_Omentum</t>
  </si>
  <si>
    <t>Adrenal_Gland</t>
  </si>
  <si>
    <t>Artery_Aorta</t>
  </si>
  <si>
    <t>Artery_Coronary</t>
  </si>
  <si>
    <t>Artery_Tibial</t>
  </si>
  <si>
    <t>Brain_Amygdala</t>
  </si>
  <si>
    <t>Brain_Anterior_cingulate_cortex_BA24</t>
  </si>
  <si>
    <t>Brain_Caudate_basal_ganglia</t>
  </si>
  <si>
    <t>Brain_Cerebellar_Hemisphere</t>
  </si>
  <si>
    <t>Brain_Cerebellum</t>
  </si>
  <si>
    <t>Brain_Cortex</t>
  </si>
  <si>
    <t>Brain_Frontal_Cortex</t>
  </si>
  <si>
    <t>Brain_Hippocampus</t>
  </si>
  <si>
    <t>Brain_Hypothalamus</t>
  </si>
  <si>
    <t>Brain_Nucleus_accumbens_basal_ganglia</t>
  </si>
  <si>
    <t>Brain_Putamen_basal_ganglia</t>
  </si>
  <si>
    <t>Brain_Spinal_cord_cervical_c-1</t>
  </si>
  <si>
    <t>Brain_Substantia_nigra</t>
  </si>
  <si>
    <t>Breast_Mammary_Tissue</t>
  </si>
  <si>
    <t>Cells_EBV-transformed_lymphocytes</t>
  </si>
  <si>
    <t>Cells_Transformed_fibroblasts</t>
  </si>
  <si>
    <t>Colon_Sigmoid</t>
  </si>
  <si>
    <t>Colon_Transverse</t>
  </si>
  <si>
    <t>Esophagus_Gastroesophageal_Junction</t>
  </si>
  <si>
    <t>Esophagus_Mucosa</t>
  </si>
  <si>
    <t>Esophagus_Muscularis</t>
  </si>
  <si>
    <t>Heart_Atrial_Appendage</t>
  </si>
  <si>
    <t>Heart_Left_Ventricle</t>
  </si>
  <si>
    <t>Liver</t>
  </si>
  <si>
    <t>Lung</t>
  </si>
  <si>
    <t>Minor_Salivary_Gland</t>
  </si>
  <si>
    <t>Muscle_Skeletal</t>
  </si>
  <si>
    <t>Nerve_Tibial</t>
  </si>
  <si>
    <t>Ovary</t>
  </si>
  <si>
    <t>Pancreas</t>
  </si>
  <si>
    <t>Pituitary</t>
  </si>
  <si>
    <t>Prostate</t>
  </si>
  <si>
    <t>Skin_Not_Sun_Exposed_Suprapubic</t>
  </si>
  <si>
    <t>Skin_Sun_Exposed_Lower_leg</t>
  </si>
  <si>
    <t>Small_Intestine_Terminal_Ileum</t>
  </si>
  <si>
    <t>Spleen</t>
  </si>
  <si>
    <t>Stomach</t>
  </si>
  <si>
    <t>Testis</t>
  </si>
  <si>
    <t>Thyroid</t>
  </si>
  <si>
    <t>Uterus</t>
  </si>
  <si>
    <t>Vagina</t>
  </si>
  <si>
    <t>Whole Blood</t>
  </si>
  <si>
    <t>Total unique genes tested</t>
  </si>
  <si>
    <t>Total Tissues tested</t>
  </si>
  <si>
    <t>Total Tests</t>
  </si>
  <si>
    <t>Experiment_Sig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</si>
</sst>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B10" sqref="B10"/>
    </sheetView>
  </sheetViews>
  <sheetFormatPr baseColWidth="10" defaultRowHeight="15" x14ac:dyDescent="0"/>
  <cols>
    <col min="1" max="1" width="12.1640625" style="3" bestFit="1" customWidth="1"/>
    <col min="2" max="2" width="33.33203125" style="3" bestFit="1" customWidth="1"/>
    <col min="3" max="3" width="21.1640625" style="5" bestFit="1" customWidth="1"/>
    <col min="4" max="4" width="20.5" style="5" bestFit="1" customWidth="1"/>
    <col min="5" max="5" width="12.1640625" style="3" bestFit="1" customWidth="1"/>
    <col min="6" max="16384" width="10.83203125" style="3"/>
  </cols>
  <sheetData>
    <row r="1" spans="1:4" s="1" customFormat="1">
      <c r="A1" s="6" t="s">
        <v>0</v>
      </c>
      <c r="B1" s="6" t="s">
        <v>1</v>
      </c>
      <c r="C1" s="7" t="s">
        <v>2</v>
      </c>
      <c r="D1" s="7" t="s">
        <v>3</v>
      </c>
    </row>
    <row r="2" spans="1:4">
      <c r="A2" s="3" t="s">
        <v>4</v>
      </c>
      <c r="B2" s="3" t="s">
        <v>5</v>
      </c>
      <c r="C2" s="4">
        <v>10785</v>
      </c>
      <c r="D2" s="5">
        <f>0.05/C2</f>
        <v>4.6360686138154851E-6</v>
      </c>
    </row>
    <row r="3" spans="1:4">
      <c r="A3" s="3" t="s">
        <v>6</v>
      </c>
      <c r="B3" s="3" t="s">
        <v>7</v>
      </c>
      <c r="C3" s="4">
        <v>11536</v>
      </c>
      <c r="D3" s="5">
        <f t="shared" ref="D3:D51" si="0">0.05/C3</f>
        <v>4.334257975034674E-6</v>
      </c>
    </row>
    <row r="4" spans="1:4">
      <c r="A4" s="3" t="s">
        <v>8</v>
      </c>
      <c r="B4" s="3" t="s">
        <v>9</v>
      </c>
      <c r="C4" s="4">
        <v>8266</v>
      </c>
      <c r="D4" s="5">
        <f t="shared" si="0"/>
        <v>6.0488749092668765E-6</v>
      </c>
    </row>
    <row r="5" spans="1:4">
      <c r="A5" s="3" t="s">
        <v>8</v>
      </c>
      <c r="B5" s="3" t="s">
        <v>10</v>
      </c>
      <c r="C5" s="4">
        <v>6588</v>
      </c>
      <c r="D5" s="5">
        <f t="shared" si="0"/>
        <v>7.589556769884639E-6</v>
      </c>
    </row>
    <row r="6" spans="1:4">
      <c r="A6" s="3" t="s">
        <v>8</v>
      </c>
      <c r="B6" s="3" t="s">
        <v>11</v>
      </c>
      <c r="C6" s="4">
        <v>4605</v>
      </c>
      <c r="D6" s="5">
        <f t="shared" si="0"/>
        <v>1.0857763300760044E-5</v>
      </c>
    </row>
    <row r="7" spans="1:4">
      <c r="A7" s="3" t="s">
        <v>8</v>
      </c>
      <c r="B7" s="3" t="s">
        <v>12</v>
      </c>
      <c r="C7" s="4">
        <v>6651</v>
      </c>
      <c r="D7" s="5">
        <f t="shared" si="0"/>
        <v>7.5176665163133371E-6</v>
      </c>
    </row>
    <row r="8" spans="1:4">
      <c r="A8" s="3" t="s">
        <v>8</v>
      </c>
      <c r="B8" s="3" t="s">
        <v>13</v>
      </c>
      <c r="C8" s="4">
        <v>3502</v>
      </c>
      <c r="D8" s="5">
        <f t="shared" si="0"/>
        <v>1.4277555682467162E-5</v>
      </c>
    </row>
    <row r="9" spans="1:4">
      <c r="A9" s="3" t="s">
        <v>8</v>
      </c>
      <c r="B9" s="3" t="s">
        <v>14</v>
      </c>
      <c r="C9" s="4">
        <v>8232</v>
      </c>
      <c r="D9" s="5">
        <f t="shared" si="0"/>
        <v>6.0738581146744414E-6</v>
      </c>
    </row>
    <row r="10" spans="1:4">
      <c r="A10" s="3" t="s">
        <v>8</v>
      </c>
      <c r="B10" s="3" t="s">
        <v>15</v>
      </c>
      <c r="C10" s="4">
        <v>2362</v>
      </c>
      <c r="D10" s="5">
        <f t="shared" si="0"/>
        <v>2.1168501270110077E-5</v>
      </c>
    </row>
    <row r="11" spans="1:4">
      <c r="A11" s="3" t="s">
        <v>8</v>
      </c>
      <c r="B11" s="3" t="s">
        <v>16</v>
      </c>
      <c r="C11" s="4">
        <v>3303</v>
      </c>
      <c r="D11" s="5">
        <f t="shared" si="0"/>
        <v>1.5137753557372086E-5</v>
      </c>
    </row>
    <row r="12" spans="1:4">
      <c r="A12" s="3" t="s">
        <v>8</v>
      </c>
      <c r="B12" s="3" t="s">
        <v>17</v>
      </c>
      <c r="C12" s="4">
        <v>4182</v>
      </c>
      <c r="D12" s="5">
        <f t="shared" si="0"/>
        <v>1.1956001912960306E-5</v>
      </c>
    </row>
    <row r="13" spans="1:4">
      <c r="A13" s="3" t="s">
        <v>8</v>
      </c>
      <c r="B13" s="3" t="s">
        <v>18</v>
      </c>
      <c r="C13" s="4">
        <v>4758</v>
      </c>
      <c r="D13" s="5">
        <f t="shared" si="0"/>
        <v>1.0508617065994115E-5</v>
      </c>
    </row>
    <row r="14" spans="1:4">
      <c r="A14" s="3" t="s">
        <v>8</v>
      </c>
      <c r="B14" s="3" t="s">
        <v>19</v>
      </c>
      <c r="C14" s="4">
        <v>6093</v>
      </c>
      <c r="D14" s="5">
        <f t="shared" si="0"/>
        <v>8.2061381913671433E-6</v>
      </c>
    </row>
    <row r="15" spans="1:4">
      <c r="A15" s="3" t="s">
        <v>8</v>
      </c>
      <c r="B15" s="3" t="s">
        <v>20</v>
      </c>
      <c r="C15" s="4">
        <v>4329</v>
      </c>
      <c r="D15" s="5">
        <f t="shared" si="0"/>
        <v>1.155001155001155E-5</v>
      </c>
    </row>
    <row r="16" spans="1:4">
      <c r="A16" s="3" t="s">
        <v>8</v>
      </c>
      <c r="B16" s="3" t="s">
        <v>21</v>
      </c>
      <c r="C16" s="4">
        <v>3604</v>
      </c>
      <c r="D16" s="5">
        <f t="shared" si="0"/>
        <v>1.3873473917869035E-5</v>
      </c>
    </row>
    <row r="17" spans="1:4">
      <c r="A17" s="3" t="s">
        <v>8</v>
      </c>
      <c r="B17" s="3" t="s">
        <v>22</v>
      </c>
      <c r="C17" s="4">
        <v>2816</v>
      </c>
      <c r="D17" s="5">
        <f t="shared" si="0"/>
        <v>1.7755681818181821E-5</v>
      </c>
    </row>
    <row r="18" spans="1:4">
      <c r="A18" s="3" t="s">
        <v>8</v>
      </c>
      <c r="B18" s="3" t="s">
        <v>23</v>
      </c>
      <c r="C18" s="4">
        <v>2835</v>
      </c>
      <c r="D18" s="5">
        <f t="shared" si="0"/>
        <v>1.7636684303350972E-5</v>
      </c>
    </row>
    <row r="19" spans="1:4">
      <c r="A19" s="3" t="s">
        <v>8</v>
      </c>
      <c r="B19" s="3" t="s">
        <v>24</v>
      </c>
      <c r="C19" s="4">
        <v>3631</v>
      </c>
      <c r="D19" s="5">
        <f t="shared" si="0"/>
        <v>1.3770311209033324E-5</v>
      </c>
    </row>
    <row r="20" spans="1:4">
      <c r="A20" s="3" t="s">
        <v>8</v>
      </c>
      <c r="B20" s="3" t="s">
        <v>25</v>
      </c>
      <c r="C20" s="4">
        <v>3176</v>
      </c>
      <c r="D20" s="5">
        <f t="shared" si="0"/>
        <v>1.5743073047858942E-5</v>
      </c>
    </row>
    <row r="21" spans="1:4">
      <c r="A21" s="3" t="s">
        <v>8</v>
      </c>
      <c r="B21" s="3" t="s">
        <v>26</v>
      </c>
      <c r="C21" s="4">
        <v>2518</v>
      </c>
      <c r="D21" s="5">
        <f t="shared" si="0"/>
        <v>1.9857029388403494E-5</v>
      </c>
    </row>
    <row r="22" spans="1:4">
      <c r="A22" s="3" t="s">
        <v>8</v>
      </c>
      <c r="B22" s="3" t="s">
        <v>27</v>
      </c>
      <c r="C22" s="4">
        <v>2041</v>
      </c>
      <c r="D22" s="5">
        <f t="shared" si="0"/>
        <v>2.4497795198432143E-5</v>
      </c>
    </row>
    <row r="23" spans="1:4">
      <c r="A23" s="3" t="s">
        <v>8</v>
      </c>
      <c r="B23" s="3" t="s">
        <v>28</v>
      </c>
      <c r="C23" s="4">
        <v>5307</v>
      </c>
      <c r="D23" s="5">
        <f t="shared" si="0"/>
        <v>9.4215187488223099E-6</v>
      </c>
    </row>
    <row r="24" spans="1:4">
      <c r="A24" s="3" t="s">
        <v>8</v>
      </c>
      <c r="B24" s="3" t="s">
        <v>29</v>
      </c>
      <c r="C24" s="4">
        <v>3039</v>
      </c>
      <c r="D24" s="5">
        <f t="shared" si="0"/>
        <v>1.6452780519907866E-5</v>
      </c>
    </row>
    <row r="25" spans="1:4">
      <c r="A25" s="3" t="s">
        <v>8</v>
      </c>
      <c r="B25" s="3" t="s">
        <v>30</v>
      </c>
      <c r="C25" s="4">
        <v>7351</v>
      </c>
      <c r="D25" s="5">
        <f t="shared" si="0"/>
        <v>6.8017956740579515E-6</v>
      </c>
    </row>
    <row r="26" spans="1:4">
      <c r="A26" s="3" t="s">
        <v>8</v>
      </c>
      <c r="B26" s="3" t="s">
        <v>31</v>
      </c>
      <c r="C26" s="4">
        <v>5239</v>
      </c>
      <c r="D26" s="5">
        <f t="shared" si="0"/>
        <v>9.5438060698606616E-6</v>
      </c>
    </row>
    <row r="27" spans="1:4">
      <c r="A27" s="3" t="s">
        <v>8</v>
      </c>
      <c r="B27" s="3" t="s">
        <v>32</v>
      </c>
      <c r="C27" s="4">
        <v>5612</v>
      </c>
      <c r="D27" s="5">
        <f t="shared" si="0"/>
        <v>8.9094796863863158E-6</v>
      </c>
    </row>
    <row r="28" spans="1:4">
      <c r="A28" s="3" t="s">
        <v>8</v>
      </c>
      <c r="B28" s="3" t="s">
        <v>33</v>
      </c>
      <c r="C28" s="4">
        <v>5259</v>
      </c>
      <c r="D28" s="5">
        <f t="shared" si="0"/>
        <v>9.5075109336375742E-6</v>
      </c>
    </row>
    <row r="29" spans="1:4">
      <c r="A29" s="3" t="s">
        <v>8</v>
      </c>
      <c r="B29" s="3" t="s">
        <v>34</v>
      </c>
      <c r="C29" s="4">
        <v>8175</v>
      </c>
      <c r="D29" s="5">
        <f t="shared" si="0"/>
        <v>6.1162079510703365E-6</v>
      </c>
    </row>
    <row r="30" spans="1:4">
      <c r="A30" s="3" t="s">
        <v>8</v>
      </c>
      <c r="B30" s="3" t="s">
        <v>35</v>
      </c>
      <c r="C30" s="4">
        <v>7744</v>
      </c>
      <c r="D30" s="5">
        <f t="shared" si="0"/>
        <v>6.4566115702479346E-6</v>
      </c>
    </row>
    <row r="31" spans="1:4">
      <c r="A31" s="3" t="s">
        <v>8</v>
      </c>
      <c r="B31" s="3" t="s">
        <v>36</v>
      </c>
      <c r="C31" s="4">
        <v>5988</v>
      </c>
      <c r="D31" s="5">
        <f t="shared" si="0"/>
        <v>8.3500334001336005E-6</v>
      </c>
    </row>
    <row r="32" spans="1:4">
      <c r="A32" s="3" t="s">
        <v>8</v>
      </c>
      <c r="B32" s="3" t="s">
        <v>37</v>
      </c>
      <c r="C32" s="4">
        <v>5378</v>
      </c>
      <c r="D32" s="5">
        <f t="shared" si="0"/>
        <v>9.2971364819635559E-6</v>
      </c>
    </row>
    <row r="33" spans="1:4">
      <c r="A33" s="3" t="s">
        <v>8</v>
      </c>
      <c r="B33" s="3" t="s">
        <v>38</v>
      </c>
      <c r="C33" s="4">
        <v>3351</v>
      </c>
      <c r="D33" s="5">
        <f t="shared" si="0"/>
        <v>1.4920919128618324E-5</v>
      </c>
    </row>
    <row r="34" spans="1:4">
      <c r="A34" s="3" t="s">
        <v>8</v>
      </c>
      <c r="B34" s="3" t="s">
        <v>39</v>
      </c>
      <c r="C34" s="4">
        <v>7965</v>
      </c>
      <c r="D34" s="5">
        <f t="shared" si="0"/>
        <v>6.2774639045825494E-6</v>
      </c>
    </row>
    <row r="35" spans="1:4">
      <c r="A35" s="3" t="s">
        <v>8</v>
      </c>
      <c r="B35" s="3" t="s">
        <v>40</v>
      </c>
      <c r="C35" s="4">
        <v>2229</v>
      </c>
      <c r="D35" s="5">
        <f t="shared" si="0"/>
        <v>2.2431583669807089E-5</v>
      </c>
    </row>
    <row r="36" spans="1:4">
      <c r="A36" s="3" t="s">
        <v>8</v>
      </c>
      <c r="B36" s="3" t="s">
        <v>41</v>
      </c>
      <c r="C36" s="4">
        <v>7520</v>
      </c>
      <c r="D36" s="5">
        <f t="shared" si="0"/>
        <v>6.6489361702127667E-6</v>
      </c>
    </row>
    <row r="37" spans="1:4">
      <c r="A37" s="3" t="s">
        <v>8</v>
      </c>
      <c r="B37" s="3" t="s">
        <v>42</v>
      </c>
      <c r="C37" s="4">
        <v>9441</v>
      </c>
      <c r="D37" s="5">
        <f t="shared" si="0"/>
        <v>5.2960491473360877E-6</v>
      </c>
    </row>
    <row r="38" spans="1:4">
      <c r="A38" s="3" t="s">
        <v>8</v>
      </c>
      <c r="B38" s="3" t="s">
        <v>43</v>
      </c>
      <c r="C38" s="4">
        <v>3057</v>
      </c>
      <c r="D38" s="5">
        <f t="shared" si="0"/>
        <v>1.6355904481517829E-5</v>
      </c>
    </row>
    <row r="39" spans="1:4">
      <c r="A39" s="3" t="s">
        <v>8</v>
      </c>
      <c r="B39" s="3" t="s">
        <v>44</v>
      </c>
      <c r="C39" s="4">
        <v>5338</v>
      </c>
      <c r="D39" s="5">
        <f t="shared" si="0"/>
        <v>9.366804046459348E-6</v>
      </c>
    </row>
    <row r="40" spans="1:4">
      <c r="A40" s="3" t="s">
        <v>8</v>
      </c>
      <c r="B40" s="3" t="s">
        <v>45</v>
      </c>
      <c r="C40" s="4">
        <v>4770</v>
      </c>
      <c r="D40" s="5">
        <f t="shared" si="0"/>
        <v>1.0482180293501049E-5</v>
      </c>
    </row>
    <row r="41" spans="1:4">
      <c r="A41" s="3" t="s">
        <v>8</v>
      </c>
      <c r="B41" s="3" t="s">
        <v>46</v>
      </c>
      <c r="C41" s="4">
        <v>3262</v>
      </c>
      <c r="D41" s="5">
        <f t="shared" si="0"/>
        <v>1.5328019619865113E-5</v>
      </c>
    </row>
    <row r="42" spans="1:4">
      <c r="A42" s="3" t="s">
        <v>8</v>
      </c>
      <c r="B42" s="3" t="s">
        <v>47</v>
      </c>
      <c r="C42" s="4">
        <v>7640</v>
      </c>
      <c r="D42" s="5">
        <f t="shared" si="0"/>
        <v>6.5445026178010478E-6</v>
      </c>
    </row>
    <row r="43" spans="1:4">
      <c r="A43" s="3" t="s">
        <v>8</v>
      </c>
      <c r="B43" s="3" t="s">
        <v>48</v>
      </c>
      <c r="C43" s="4">
        <v>9115</v>
      </c>
      <c r="D43" s="5">
        <f t="shared" si="0"/>
        <v>5.4854635216675809E-6</v>
      </c>
    </row>
    <row r="44" spans="1:4">
      <c r="A44" s="3" t="s">
        <v>8</v>
      </c>
      <c r="B44" s="3" t="s">
        <v>49</v>
      </c>
      <c r="C44" s="4">
        <v>3107</v>
      </c>
      <c r="D44" s="5">
        <f t="shared" si="0"/>
        <v>1.6092693916961701E-5</v>
      </c>
    </row>
    <row r="45" spans="1:4">
      <c r="A45" s="3" t="s">
        <v>8</v>
      </c>
      <c r="B45" s="3" t="s">
        <v>50</v>
      </c>
      <c r="C45" s="4">
        <v>4606</v>
      </c>
      <c r="D45" s="5">
        <f t="shared" si="0"/>
        <v>1.0855405992184108E-5</v>
      </c>
    </row>
    <row r="46" spans="1:4">
      <c r="A46" s="3" t="s">
        <v>8</v>
      </c>
      <c r="B46" s="3" t="s">
        <v>51</v>
      </c>
      <c r="C46" s="4">
        <v>4790</v>
      </c>
      <c r="D46" s="5">
        <f t="shared" si="0"/>
        <v>1.0438413361169103E-5</v>
      </c>
    </row>
    <row r="47" spans="1:4">
      <c r="A47" s="3" t="s">
        <v>8</v>
      </c>
      <c r="B47" s="3" t="s">
        <v>52</v>
      </c>
      <c r="C47" s="4">
        <v>9064</v>
      </c>
      <c r="D47" s="5">
        <f t="shared" si="0"/>
        <v>5.516328331862313E-6</v>
      </c>
    </row>
    <row r="48" spans="1:4">
      <c r="A48" s="3" t="s">
        <v>8</v>
      </c>
      <c r="B48" s="3" t="s">
        <v>53</v>
      </c>
      <c r="C48" s="4">
        <v>9655</v>
      </c>
      <c r="D48" s="5">
        <f t="shared" si="0"/>
        <v>5.1786639047125847E-6</v>
      </c>
    </row>
    <row r="49" spans="1:4">
      <c r="A49" s="3" t="s">
        <v>8</v>
      </c>
      <c r="B49" s="3" t="s">
        <v>54</v>
      </c>
      <c r="C49" s="4">
        <v>2433</v>
      </c>
      <c r="D49" s="5">
        <f t="shared" si="0"/>
        <v>2.0550760378133994E-5</v>
      </c>
    </row>
    <row r="50" spans="1:4">
      <c r="A50" s="3" t="s">
        <v>8</v>
      </c>
      <c r="B50" s="3" t="s">
        <v>55</v>
      </c>
      <c r="C50" s="4">
        <v>2384</v>
      </c>
      <c r="D50" s="5">
        <f t="shared" si="0"/>
        <v>2.097315436241611E-5</v>
      </c>
    </row>
    <row r="51" spans="1:4">
      <c r="A51" s="3" t="s">
        <v>8</v>
      </c>
      <c r="B51" s="3" t="s">
        <v>56</v>
      </c>
      <c r="C51" s="4">
        <v>6294</v>
      </c>
      <c r="D51" s="5">
        <f t="shared" si="0"/>
        <v>7.9440737210041316E-6</v>
      </c>
    </row>
    <row r="52" spans="1:4">
      <c r="C52" s="4"/>
    </row>
    <row r="53" spans="1:4" s="1" customFormat="1">
      <c r="A53" s="2" t="s">
        <v>57</v>
      </c>
      <c r="B53" s="2" t="s">
        <v>58</v>
      </c>
      <c r="C53" s="2" t="s">
        <v>59</v>
      </c>
      <c r="D53" s="2" t="s">
        <v>60</v>
      </c>
    </row>
    <row r="54" spans="1:4">
      <c r="A54" s="4">
        <v>26364</v>
      </c>
      <c r="B54" s="4">
        <v>50</v>
      </c>
      <c r="C54" s="5">
        <f>A54*B54</f>
        <v>1318200</v>
      </c>
      <c r="D54" s="5">
        <v>3.7450378248820318E-8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mssm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 Johnson</dc:creator>
  <cp:lastModifiedBy>jessica  Johnson</cp:lastModifiedBy>
  <dcterms:created xsi:type="dcterms:W3CDTF">2020-11-03T19:57:39Z</dcterms:created>
  <dcterms:modified xsi:type="dcterms:W3CDTF">2020-12-17T22:26:03Z</dcterms:modified>
</cp:coreProperties>
</file>