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3"/>
  <workbookPr/>
  <mc:AlternateContent xmlns:mc="http://schemas.openxmlformats.org/markup-compatibility/2006">
    <mc:Choice Requires="x15">
      <x15ac:absPath xmlns:x15ac="http://schemas.microsoft.com/office/spreadsheetml/2010/11/ac" url="/Users/janinecerutti/Dropbox (Partners HealthCare)/ALSPAC- Russell Sage/Paper Draft - SES to DNAm/Submission medRxiv/"/>
    </mc:Choice>
  </mc:AlternateContent>
  <xr:revisionPtr revIDLastSave="0" documentId="8_{E5EA4245-63CE-6345-B6F5-0B1BFD6B2C8C}" xr6:coauthVersionLast="47" xr6:coauthVersionMax="47" xr10:uidLastSave="{00000000-0000-0000-0000-000000000000}"/>
  <bookViews>
    <workbookView xWindow="0" yWindow="500" windowWidth="38400" windowHeight="21100" tabRatio="500" activeTab="4" xr2:uid="{00000000-000D-0000-FFFF-FFFF00000000}"/>
  </bookViews>
  <sheets>
    <sheet name="Table S1" sheetId="11" r:id="rId1"/>
    <sheet name="Table S2" sheetId="12" r:id="rId2"/>
    <sheet name="Table S3" sheetId="6" r:id="rId3"/>
    <sheet name="Table S4" sheetId="8" r:id="rId4"/>
    <sheet name="Table S5" sheetId="5" r:id="rId5"/>
    <sheet name="Table S6" sheetId="9" r:id="rId6"/>
    <sheet name="Table S7" sheetId="10" r:id="rId7"/>
    <sheet name="Table S8" sheetId="7" r:id="rId8"/>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G66" i="7" l="1"/>
  <c r="F66" i="7"/>
  <c r="E66" i="7"/>
  <c r="D66" i="7"/>
  <c r="H61" i="7"/>
  <c r="H65" i="7"/>
  <c r="H64" i="7"/>
  <c r="H63" i="7"/>
  <c r="H62" i="7"/>
  <c r="H60" i="7"/>
  <c r="H59" i="7"/>
  <c r="H58" i="7"/>
  <c r="H57" i="7"/>
  <c r="H56" i="7"/>
  <c r="H55" i="7"/>
  <c r="H54" i="7"/>
  <c r="H53" i="7"/>
  <c r="H52" i="7"/>
  <c r="H51" i="7"/>
  <c r="H50" i="7"/>
  <c r="H49" i="7"/>
  <c r="H48" i="7"/>
  <c r="H47" i="7"/>
  <c r="H46" i="7"/>
  <c r="H45" i="7"/>
  <c r="H44" i="7"/>
  <c r="H43" i="7"/>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11" i="7"/>
  <c r="H10" i="7"/>
  <c r="H9" i="7"/>
  <c r="H8" i="7"/>
  <c r="H7" i="7"/>
  <c r="H6" i="7"/>
  <c r="H5" i="7"/>
  <c r="H4" i="7"/>
  <c r="H66" i="7" s="1"/>
</calcChain>
</file>

<file path=xl/sharedStrings.xml><?xml version="1.0" encoding="utf-8"?>
<sst xmlns="http://schemas.openxmlformats.org/spreadsheetml/2006/main" count="1465" uniqueCount="364">
  <si>
    <t>Adversity</t>
  </si>
  <si>
    <t>P</t>
  </si>
  <si>
    <t>Beta (effect estimate)</t>
  </si>
  <si>
    <t>cg18913843</t>
  </si>
  <si>
    <t>cg03764134</t>
  </si>
  <si>
    <t>cg08641963</t>
  </si>
  <si>
    <t>cg21112452</t>
  </si>
  <si>
    <t>cg06957310</t>
  </si>
  <si>
    <t>cg04695077</t>
  </si>
  <si>
    <t>cg10639395</t>
  </si>
  <si>
    <t>cg21609106</t>
  </si>
  <si>
    <t>cg00863271</t>
  </si>
  <si>
    <t>cg17100528</t>
  </si>
  <si>
    <t>cg00611614</t>
  </si>
  <si>
    <t>cg27006129</t>
  </si>
  <si>
    <t>cg13671374</t>
  </si>
  <si>
    <t>cg10808198</t>
  </si>
  <si>
    <t>cg22275306</t>
  </si>
  <si>
    <t>cg04913057</t>
  </si>
  <si>
    <t>cg04007726</t>
  </si>
  <si>
    <t>cg23405172</t>
  </si>
  <si>
    <t>cg20102336</t>
  </si>
  <si>
    <t>cg08638097</t>
  </si>
  <si>
    <t>cg12651540</t>
  </si>
  <si>
    <t>cg14212190</t>
  </si>
  <si>
    <t>Change in effect estimate</t>
  </si>
  <si>
    <t>Early</t>
  </si>
  <si>
    <t>Middle</t>
  </si>
  <si>
    <t>Very early</t>
  </si>
  <si>
    <t>Early worsening</t>
  </si>
  <si>
    <t>Later worsening</t>
  </si>
  <si>
    <t>Later improvement</t>
  </si>
  <si>
    <t>CpG</t>
  </si>
  <si>
    <t>cg10498926</t>
  </si>
  <si>
    <t>cg14613617</t>
  </si>
  <si>
    <t>cg26112574</t>
  </si>
  <si>
    <t>cg00043076</t>
  </si>
  <si>
    <t>cg09179691</t>
  </si>
  <si>
    <t>cg05767720</t>
  </si>
  <si>
    <t>cg12715235</t>
  </si>
  <si>
    <t>cg19621008</t>
  </si>
  <si>
    <t>cg26114043</t>
  </si>
  <si>
    <t>cg11308211</t>
  </si>
  <si>
    <t>Low family income</t>
  </si>
  <si>
    <t>cg07031083</t>
  </si>
  <si>
    <t>cg23685969</t>
  </si>
  <si>
    <t>cg12608703</t>
  </si>
  <si>
    <t>cg09087363</t>
  </si>
  <si>
    <t>cg11256802</t>
  </si>
  <si>
    <t>cg03305840</t>
  </si>
  <si>
    <t>cg14023073</t>
  </si>
  <si>
    <t>cg02345321</t>
  </si>
  <si>
    <t>cg27513979</t>
  </si>
  <si>
    <t>cg19543471</t>
  </si>
  <si>
    <t>cg11883141</t>
  </si>
  <si>
    <t>cg19257274</t>
  </si>
  <si>
    <t>Financial hardship</t>
  </si>
  <si>
    <t>cg01022012</t>
  </si>
  <si>
    <t>cg26360968</t>
  </si>
  <si>
    <t>cg24121967</t>
  </si>
  <si>
    <t>cg05060427</t>
  </si>
  <si>
    <t>cg19498110</t>
  </si>
  <si>
    <t>cg24938210</t>
  </si>
  <si>
    <t>Major financial problem</t>
  </si>
  <si>
    <t>cg19260606</t>
  </si>
  <si>
    <t>Neighborhood disadvantage</t>
  </si>
  <si>
    <t>cg13075263</t>
  </si>
  <si>
    <t>cg14062745</t>
  </si>
  <si>
    <t>cg03912614</t>
  </si>
  <si>
    <t>cg05465572</t>
  </si>
  <si>
    <t>cg13294509</t>
  </si>
  <si>
    <t>cg27025925</t>
  </si>
  <si>
    <t>cg00450784</t>
  </si>
  <si>
    <t>cg11632238</t>
  </si>
  <si>
    <t>cg24526499</t>
  </si>
  <si>
    <t>cg20559403</t>
  </si>
  <si>
    <t>cg03192060</t>
  </si>
  <si>
    <t>Accumulation</t>
  </si>
  <si>
    <t>Exposed</t>
  </si>
  <si>
    <t>Unexposed</t>
  </si>
  <si>
    <t>Beta (Effect Estimate)</t>
  </si>
  <si>
    <t>SE</t>
  </si>
  <si>
    <t>Lower 95% CI</t>
  </si>
  <si>
    <t>Upper 95% CI</t>
  </si>
  <si>
    <t>Chr</t>
  </si>
  <si>
    <t>RPL27A</t>
  </si>
  <si>
    <t>VWA2</t>
  </si>
  <si>
    <t>HPCAL1</t>
  </si>
  <si>
    <t>TRMT44</t>
  </si>
  <si>
    <t>TNNC2</t>
  </si>
  <si>
    <t>ADAP2</t>
  </si>
  <si>
    <t>DLGAP4</t>
  </si>
  <si>
    <t>PRRT1</t>
  </si>
  <si>
    <t>PAG1</t>
  </si>
  <si>
    <t>LINC00689</t>
  </si>
  <si>
    <t>SLC25A12</t>
  </si>
  <si>
    <t>EGFLAM</t>
  </si>
  <si>
    <t>FBXO31</t>
  </si>
  <si>
    <t>ASCC1</t>
  </si>
  <si>
    <t>ACTR1B</t>
  </si>
  <si>
    <t>WRAP73</t>
  </si>
  <si>
    <t>TSNARE1</t>
  </si>
  <si>
    <t>SPINDOC</t>
  </si>
  <si>
    <t>TACC1</t>
  </si>
  <si>
    <t>USP36</t>
  </si>
  <si>
    <t>HS6ST3</t>
  </si>
  <si>
    <t>PAXBP1</t>
  </si>
  <si>
    <t>TG</t>
  </si>
  <si>
    <t>ZNF114</t>
  </si>
  <si>
    <t>PLEC</t>
  </si>
  <si>
    <t>MYEOV</t>
  </si>
  <si>
    <t>GDF5</t>
  </si>
  <si>
    <t>IL17RA</t>
  </si>
  <si>
    <t>CDH23</t>
  </si>
  <si>
    <t>KAZN</t>
  </si>
  <si>
    <t>PSORS1C2</t>
  </si>
  <si>
    <t>SCAF1</t>
  </si>
  <si>
    <t>MOB4</t>
  </si>
  <si>
    <t>ETNK2</t>
  </si>
  <si>
    <t>HES7</t>
  </si>
  <si>
    <t>RAB1A</t>
  </si>
  <si>
    <t>EDEM2</t>
  </si>
  <si>
    <t>TPI1P3</t>
  </si>
  <si>
    <t>GLE1</t>
  </si>
  <si>
    <t>ZMIZ1</t>
  </si>
  <si>
    <t>OAS3</t>
  </si>
  <si>
    <t>KIF7</t>
  </si>
  <si>
    <t>AIP*</t>
  </si>
  <si>
    <t>RFX4</t>
  </si>
  <si>
    <t>EFNA1</t>
  </si>
  <si>
    <t>ADGRA1</t>
  </si>
  <si>
    <t>SEC1P</t>
  </si>
  <si>
    <t>ADGRE5</t>
  </si>
  <si>
    <t>PFC</t>
  </si>
  <si>
    <t>EC</t>
  </si>
  <si>
    <t>STG</t>
  </si>
  <si>
    <t>CER</t>
  </si>
  <si>
    <t>Average</t>
  </si>
  <si>
    <t xml:space="preserve">Number (%) of previous EWAS analyses showing an effect in the same direction </t>
  </si>
  <si>
    <t>Number (%) of  previous EWAS analyses showing an effect with p&lt;0.05</t>
  </si>
  <si>
    <t>Job loss</t>
  </si>
  <si>
    <t>5 (55.6%)</t>
  </si>
  <si>
    <t>0 (0.0%)</t>
  </si>
  <si>
    <t>4 (44.4%)</t>
  </si>
  <si>
    <t>12 (70.6%)</t>
  </si>
  <si>
    <t>3 (17.6%)</t>
  </si>
  <si>
    <t>7 (87.5%)</t>
  </si>
  <si>
    <t>2 (25.0%)</t>
  </si>
  <si>
    <t>5 (31.3%)</t>
  </si>
  <si>
    <t>1 (6.3%)</t>
  </si>
  <si>
    <t>1 (11.1%)</t>
  </si>
  <si>
    <t>11 (84.6%)</t>
  </si>
  <si>
    <t>2 (15.4%)</t>
  </si>
  <si>
    <t>6 (46.2%)</t>
  </si>
  <si>
    <t>2 (22.2%)</t>
  </si>
  <si>
    <t>7 (41.2%)</t>
  </si>
  <si>
    <t>2 (11.8%)</t>
  </si>
  <si>
    <t>10 (58.8%)</t>
  </si>
  <si>
    <t>4 (23.5%)</t>
  </si>
  <si>
    <t>4 (30.8%)</t>
  </si>
  <si>
    <t>8 (61.5%)</t>
  </si>
  <si>
    <t>1 (7.7%)</t>
  </si>
  <si>
    <t>3 (37.5%)</t>
  </si>
  <si>
    <t>7 (53.8%)</t>
  </si>
  <si>
    <t>Income reduction</t>
  </si>
  <si>
    <t>3 (33.3%)</t>
  </si>
  <si>
    <t>3 (23.1%)</t>
  </si>
  <si>
    <t>5 (38.5%)</t>
  </si>
  <si>
    <t>5 (45.5%)</t>
  </si>
  <si>
    <t>1 (9.1%)</t>
  </si>
  <si>
    <t>5 (29.4%)</t>
  </si>
  <si>
    <t>7 (46.7%)</t>
  </si>
  <si>
    <t>8 (47.1%)</t>
  </si>
  <si>
    <t>1 (5.9%)</t>
  </si>
  <si>
    <t>5 (62.5%)</t>
  </si>
  <si>
    <t>4 (50.0%)</t>
  </si>
  <si>
    <t>1 (12.5%)</t>
  </si>
  <si>
    <t>4 (80.0%)</t>
  </si>
  <si>
    <t>1 (20.0%)</t>
  </si>
  <si>
    <t>3 (50.0%)</t>
  </si>
  <si>
    <t>6 (66.7%)</t>
  </si>
  <si>
    <t>10 (83.3%)</t>
  </si>
  <si>
    <t>7 (77.8%)</t>
  </si>
  <si>
    <t>10 (62.5%)</t>
  </si>
  <si>
    <t>6 (75.0%)</t>
  </si>
  <si>
    <t>10 (90.9%)</t>
  </si>
  <si>
    <t>5 (41.7%)</t>
  </si>
  <si>
    <t>6 (50.0%)</t>
  </si>
  <si>
    <t>6 (54.5%)</t>
  </si>
  <si>
    <t>10 (76.9%)</t>
  </si>
  <si>
    <r>
      <t>R</t>
    </r>
    <r>
      <rPr>
        <b/>
        <vertAlign val="superscript"/>
        <sz val="12"/>
        <color theme="1"/>
        <rFont val="Times New Roman"/>
        <family val="1"/>
      </rPr>
      <t>2</t>
    </r>
  </si>
  <si>
    <t>Number of mQTL SNPs</t>
  </si>
  <si>
    <t>N’</t>
  </si>
  <si>
    <r>
      <t>R</t>
    </r>
    <r>
      <rPr>
        <b/>
        <vertAlign val="superscript"/>
        <sz val="12"/>
        <color rgb="FF000000"/>
        <rFont val="Times New Roman"/>
        <family val="1"/>
      </rPr>
      <t>2</t>
    </r>
  </si>
  <si>
    <t>.</t>
  </si>
  <si>
    <t>Brain Regions</t>
  </si>
  <si>
    <r>
      <t xml:space="preserve">Table S1. </t>
    </r>
    <r>
      <rPr>
        <sz val="12"/>
        <color rgb="FF000000"/>
        <rFont val="Times New Roman"/>
        <family val="1"/>
      </rPr>
      <t xml:space="preserve">Summary of tested hypotheses by each socioeconomic adversity.  </t>
    </r>
  </si>
  <si>
    <t>Model</t>
  </si>
  <si>
    <r>
      <t>Sensitive period (</t>
    </r>
    <r>
      <rPr>
        <i/>
        <sz val="12"/>
        <color theme="1"/>
        <rFont val="Times New Roman"/>
        <family val="1"/>
      </rPr>
      <t>Very early</t>
    </r>
    <r>
      <rPr>
        <sz val="12"/>
        <color theme="1"/>
        <rFont val="Times New Roman"/>
        <family val="1"/>
      </rPr>
      <t>)</t>
    </r>
  </si>
  <si>
    <t></t>
  </si>
  <si>
    <r>
      <t>Sensitive period (</t>
    </r>
    <r>
      <rPr>
        <i/>
        <sz val="12"/>
        <color theme="1"/>
        <rFont val="Times New Roman"/>
        <family val="1"/>
      </rPr>
      <t>Early</t>
    </r>
    <r>
      <rPr>
        <sz val="12"/>
        <color theme="1"/>
        <rFont val="Times New Roman"/>
        <family val="1"/>
      </rPr>
      <t>)</t>
    </r>
  </si>
  <si>
    <r>
      <t>Sensitive period (</t>
    </r>
    <r>
      <rPr>
        <i/>
        <sz val="12"/>
        <color theme="1"/>
        <rFont val="Times New Roman"/>
        <family val="1"/>
      </rPr>
      <t>Middle</t>
    </r>
    <r>
      <rPr>
        <sz val="12"/>
        <color theme="1"/>
        <rFont val="Times New Roman"/>
        <family val="1"/>
      </rPr>
      <t>)</t>
    </r>
  </si>
  <si>
    <r>
      <t>Mobility (</t>
    </r>
    <r>
      <rPr>
        <i/>
        <sz val="12"/>
        <color theme="1"/>
        <rFont val="Times New Roman"/>
        <family val="1"/>
      </rPr>
      <t>Early worsening</t>
    </r>
    <r>
      <rPr>
        <sz val="12"/>
        <color theme="1"/>
        <rFont val="Times New Roman"/>
        <family val="1"/>
      </rPr>
      <t>)</t>
    </r>
  </si>
  <si>
    <r>
      <t>Mobility (</t>
    </r>
    <r>
      <rPr>
        <i/>
        <sz val="12"/>
        <color theme="1"/>
        <rFont val="Times New Roman"/>
        <family val="1"/>
      </rPr>
      <t>Later worsening</t>
    </r>
    <r>
      <rPr>
        <sz val="12"/>
        <color theme="1"/>
        <rFont val="Times New Roman"/>
        <family val="1"/>
      </rPr>
      <t>)</t>
    </r>
  </si>
  <si>
    <r>
      <t>Mobility (</t>
    </r>
    <r>
      <rPr>
        <i/>
        <sz val="12"/>
        <color theme="1"/>
        <rFont val="Times New Roman"/>
        <family val="1"/>
      </rPr>
      <t>Early improvement</t>
    </r>
    <r>
      <rPr>
        <sz val="12"/>
        <color theme="1"/>
        <rFont val="Times New Roman"/>
        <family val="1"/>
      </rPr>
      <t>)</t>
    </r>
  </si>
  <si>
    <r>
      <t>Mobility (</t>
    </r>
    <r>
      <rPr>
        <i/>
        <sz val="12"/>
        <color theme="1"/>
        <rFont val="Times New Roman"/>
        <family val="1"/>
      </rPr>
      <t>Later improvement</t>
    </r>
    <r>
      <rPr>
        <sz val="12"/>
        <color theme="1"/>
        <rFont val="Times New Roman"/>
        <family val="1"/>
      </rPr>
      <t>)</t>
    </r>
  </si>
  <si>
    <t>VEC = very-early childhood; EC = early childhood; MC = middle childhood.
Very early, Early, and Middle refer to sensitive period hypotheses related to the three childhood periods: very early (0-2 years), early (3-5 years), and middle childhood (6-7 years). Early worsening/improvement refer to mobility hypotheses for changes between very early and early childhood, and later worsening/improvement refer to mobility hypotheses for changes between early and middle childhood.</t>
  </si>
  <si>
    <r>
      <t xml:space="preserve">Table S2. </t>
    </r>
    <r>
      <rPr>
        <sz val="12"/>
        <color rgb="FF000000"/>
        <rFont val="Times New Roman"/>
        <family val="1"/>
      </rPr>
      <t>Distribution of covariates in the ALSPAC cohort (N=15,445) and in the ARIES subsample (N=946).</t>
    </r>
  </si>
  <si>
    <t>ALSPAC (N=15,445)</t>
  </si>
  <si>
    <t>Chi-squared test</t>
  </si>
  <si>
    <t>N (%)</t>
  </si>
  <si>
    <t>P value</t>
  </si>
  <si>
    <t>Sex</t>
  </si>
  <si>
    <t xml:space="preserve">    Male</t>
  </si>
  <si>
    <t>7542 (51.3)</t>
  </si>
  <si>
    <t>474 (50.1)</t>
  </si>
  <si>
    <t xml:space="preserve">    Female</t>
  </si>
  <si>
    <t>7152 (48.7)</t>
  </si>
  <si>
    <t>472 (49.9)</t>
  </si>
  <si>
    <t>Race</t>
  </si>
  <si>
    <t xml:space="preserve">    White</t>
  </si>
  <si>
    <t>11488 (94.9)</t>
  </si>
  <si>
    <t>885 (97.1)</t>
  </si>
  <si>
    <t xml:space="preserve">    Non-white</t>
  </si>
  <si>
    <t>611 (5.1)</t>
  </si>
  <si>
    <t>26 (2.9)</t>
  </si>
  <si>
    <t>Age of Mother at Child’s Birth</t>
  </si>
  <si>
    <t>&lt;0.001</t>
  </si>
  <si>
    <t xml:space="preserve">    15-19</t>
  </si>
  <si>
    <t>650 (4.6)</t>
  </si>
  <si>
    <t>9 (1.0)</t>
  </si>
  <si>
    <t xml:space="preserve">    20-35</t>
  </si>
  <si>
    <t>12363 (88.4)</t>
  </si>
  <si>
    <t>840 (89.3)</t>
  </si>
  <si>
    <t xml:space="preserve">    Age 36+</t>
  </si>
  <si>
    <t>968 (6.9)</t>
  </si>
  <si>
    <t>92 (9.8)</t>
  </si>
  <si>
    <t>Number of Previous Pregnancies</t>
  </si>
  <si>
    <t>5800 (44.7)</t>
  </si>
  <si>
    <t>428 (46.9)</t>
  </si>
  <si>
    <t>4550 (35)</t>
  </si>
  <si>
    <t>335 (36.7)</t>
  </si>
  <si>
    <t>1860 (14.3)</t>
  </si>
  <si>
    <t>115 (12.6)</t>
  </si>
  <si>
    <t xml:space="preserve">    3+</t>
  </si>
  <si>
    <t>772 (5.9)</t>
  </si>
  <si>
    <t>35 (3.8)</t>
  </si>
  <si>
    <t>Birth weight (g)</t>
  </si>
  <si>
    <t xml:space="preserve">    &lt;3000</t>
  </si>
  <si>
    <t>3649 (24.8)</t>
  </si>
  <si>
    <t>125 (13.5)</t>
  </si>
  <si>
    <t xml:space="preserve">    3000 - 3499</t>
  </si>
  <si>
    <t>4924 (33.5)</t>
  </si>
  <si>
    <t>333 (35.9)</t>
  </si>
  <si>
    <t xml:space="preserve">    3500 - 3999</t>
  </si>
  <si>
    <t>4382 (29.8)</t>
  </si>
  <si>
    <t>327 (35.2)</t>
  </si>
  <si>
    <t xml:space="preserve">    &gt;=4000</t>
  </si>
  <si>
    <t>1735 (11.8)</t>
  </si>
  <si>
    <t>143 (15.4)</t>
  </si>
  <si>
    <t>Maternal Education</t>
  </si>
  <si>
    <t xml:space="preserve">    Less than O-level</t>
  </si>
  <si>
    <t>3735 (30.0)</t>
  </si>
  <si>
    <t>146 (15.8)</t>
  </si>
  <si>
    <t xml:space="preserve">    O-level</t>
  </si>
  <si>
    <t>4303 (34.6)</t>
  </si>
  <si>
    <t>316 (34.1)</t>
  </si>
  <si>
    <t xml:space="preserve">    A-level</t>
  </si>
  <si>
    <t>2795 (22.5)</t>
  </si>
  <si>
    <t>274 (29.6)</t>
  </si>
  <si>
    <t xml:space="preserve">    Degree or Above</t>
  </si>
  <si>
    <t>1603 (12.9)</t>
  </si>
  <si>
    <t>190 (20.5)</t>
  </si>
  <si>
    <t>Maternal Marital Status</t>
  </si>
  <si>
    <t xml:space="preserve">    Never married</t>
  </si>
  <si>
    <t>2522 (19.2)</t>
  </si>
  <si>
    <t>115 (12.4)</t>
  </si>
  <si>
    <t xml:space="preserve">    Widowed/Divorced/Separated</t>
  </si>
  <si>
    <t>787 (6.0)</t>
  </si>
  <si>
    <t>49 (5.3)</t>
  </si>
  <si>
    <t xml:space="preserve">    Married</t>
  </si>
  <si>
    <t>9838 (74.8)</t>
  </si>
  <si>
    <t>767 (82.4)</t>
  </si>
  <si>
    <t>Sustained Smoking During Pregnancy</t>
  </si>
  <si>
    <t xml:space="preserve">    Yes</t>
  </si>
  <si>
    <t>2577 (21.2)</t>
  </si>
  <si>
    <t>98 (11.0)</t>
  </si>
  <si>
    <t xml:space="preserve">    No</t>
  </si>
  <si>
    <t>9565 (78.8)</t>
  </si>
  <si>
    <t>796 (89.0)</t>
  </si>
  <si>
    <r>
      <t>First hypothesis chosen by LARS procedure</t>
    </r>
    <r>
      <rPr>
        <b/>
        <vertAlign val="superscript"/>
        <sz val="12"/>
        <color theme="1"/>
        <rFont val="Times New Roman"/>
        <family val="1"/>
      </rPr>
      <t>b</t>
    </r>
  </si>
  <si>
    <r>
      <t>Major financial problem</t>
    </r>
    <r>
      <rPr>
        <sz val="12"/>
        <color rgb="FFFF0000"/>
        <rFont val="Times New Roman"/>
        <family val="1"/>
      </rPr>
      <t xml:space="preserve"> </t>
    </r>
  </si>
  <si>
    <t xml:space="preserve">Neighborhood disadvantage </t>
  </si>
  <si>
    <t>CHRM1</t>
  </si>
  <si>
    <t>MIR138-1</t>
  </si>
  <si>
    <t>TGFBR3</t>
  </si>
  <si>
    <t>MGMT</t>
  </si>
  <si>
    <t>MIR1471</t>
  </si>
  <si>
    <t>NR2E3</t>
  </si>
  <si>
    <t>LOC148696</t>
  </si>
  <si>
    <t>PRR25</t>
  </si>
  <si>
    <t>INTU</t>
  </si>
  <si>
    <t>LMO2</t>
  </si>
  <si>
    <t>LINC01558</t>
  </si>
  <si>
    <t>ARHGAP29</t>
  </si>
  <si>
    <t>SNTG1</t>
  </si>
  <si>
    <t>HK2</t>
  </si>
  <si>
    <t>Nearest gene</t>
  </si>
  <si>
    <r>
      <t>Job loss</t>
    </r>
    <r>
      <rPr>
        <vertAlign val="superscript"/>
        <sz val="12"/>
        <color theme="1"/>
        <rFont val="Times New Roman"/>
        <family val="1"/>
      </rPr>
      <t>e</t>
    </r>
  </si>
  <si>
    <r>
      <t>Income reduction</t>
    </r>
    <r>
      <rPr>
        <vertAlign val="superscript"/>
        <sz val="12"/>
        <color theme="1"/>
        <rFont val="Times New Roman"/>
        <family val="1"/>
      </rPr>
      <t>e</t>
    </r>
  </si>
  <si>
    <t>Distance to nearest gene (bp)</t>
  </si>
  <si>
    <r>
      <t>First hypothesis chosen by LARS procedure</t>
    </r>
    <r>
      <rPr>
        <b/>
        <vertAlign val="superscript"/>
        <sz val="12"/>
        <color theme="1"/>
        <rFont val="Times New Roman"/>
        <family val="1"/>
      </rPr>
      <t>a</t>
    </r>
  </si>
  <si>
    <r>
      <t>Job loss</t>
    </r>
    <r>
      <rPr>
        <vertAlign val="superscript"/>
        <sz val="12"/>
        <color theme="1"/>
        <rFont val="Times New Roman"/>
        <family val="1"/>
      </rPr>
      <t>d</t>
    </r>
  </si>
  <si>
    <r>
      <t>Income reduction</t>
    </r>
    <r>
      <rPr>
        <vertAlign val="superscript"/>
        <sz val="12"/>
        <color theme="1"/>
        <rFont val="Times New Roman"/>
        <family val="1"/>
      </rPr>
      <t>d</t>
    </r>
  </si>
  <si>
    <t>Number of previous EWAS analyses being compared to</t>
  </si>
  <si>
    <r>
      <t>ARIES (N=946)</t>
    </r>
    <r>
      <rPr>
        <vertAlign val="superscript"/>
        <sz val="12"/>
        <color theme="1"/>
        <rFont val="Times New Roman"/>
        <family val="1"/>
      </rPr>
      <t>a</t>
    </r>
  </si>
  <si>
    <r>
      <rPr>
        <b/>
        <sz val="12"/>
        <color theme="1"/>
        <rFont val="Times New Roman"/>
        <family val="1"/>
      </rPr>
      <t xml:space="preserve">Table S8. </t>
    </r>
    <r>
      <rPr>
        <sz val="12"/>
        <color theme="1"/>
        <rFont val="Times New Roman"/>
        <family val="1"/>
      </rPr>
      <t>Correlation of methylation between blood and four brain regions for the 62 CpGs with R</t>
    </r>
    <r>
      <rPr>
        <vertAlign val="superscript"/>
        <sz val="12"/>
        <color theme="1"/>
        <rFont val="Times New Roman"/>
        <family val="1"/>
      </rPr>
      <t>2</t>
    </r>
    <r>
      <rPr>
        <sz val="12"/>
        <color theme="1"/>
        <rFont val="Times New Roman"/>
        <family val="1"/>
      </rPr>
      <t xml:space="preserve">&gt;3%. </t>
    </r>
  </si>
  <si>
    <r>
      <t xml:space="preserve">ALSPAC = Avon Longitudinal Study of Parents and Children; ARIES = Accessible Resource for Integrated Epigenomics Studies
</t>
    </r>
    <r>
      <rPr>
        <vertAlign val="superscript"/>
        <sz val="12"/>
        <color theme="1"/>
        <rFont val="Times New Roman"/>
        <family val="1"/>
      </rPr>
      <t xml:space="preserve"> a</t>
    </r>
    <r>
      <rPr>
        <sz val="12"/>
        <color theme="1"/>
        <rFont val="Times New Roman"/>
        <family val="1"/>
      </rPr>
      <t>ARIES is a subset of children in ALSPAC with DNA methylation measurements. Due to different missingness rate in different socioeconomic adversities, the actua</t>
    </r>
    <r>
      <rPr>
        <sz val="12"/>
        <color rgb="FF000000"/>
        <rFont val="Times New Roman"/>
        <family val="1"/>
      </rPr>
      <t>l sample size for analysis was smaller than 946 and varied across adversities.</t>
    </r>
  </si>
  <si>
    <r>
      <t>Percent Methylated</t>
    </r>
    <r>
      <rPr>
        <vertAlign val="superscript"/>
        <sz val="12"/>
        <color theme="1"/>
        <rFont val="Times New Roman"/>
        <family val="1"/>
      </rPr>
      <t>a</t>
    </r>
  </si>
  <si>
    <r>
      <t>SLCMA Results</t>
    </r>
    <r>
      <rPr>
        <vertAlign val="superscript"/>
        <sz val="12"/>
        <color theme="1"/>
        <rFont val="Times New Roman"/>
        <family val="1"/>
      </rPr>
      <t>c</t>
    </r>
  </si>
  <si>
    <r>
      <t>Genomic Location</t>
    </r>
    <r>
      <rPr>
        <vertAlign val="superscript"/>
        <sz val="12"/>
        <color theme="1"/>
        <rFont val="Times New Roman"/>
        <family val="1"/>
      </rPr>
      <t>d</t>
    </r>
    <r>
      <rPr>
        <b/>
        <sz val="12"/>
        <color theme="1"/>
        <rFont val="Times New Roman"/>
        <family val="1"/>
      </rPr>
      <t xml:space="preserve"> </t>
    </r>
  </si>
  <si>
    <r>
      <t>SLCMA Results</t>
    </r>
    <r>
      <rPr>
        <vertAlign val="superscript"/>
        <sz val="12"/>
        <color theme="1"/>
        <rFont val="Times New Roman"/>
        <family val="1"/>
      </rPr>
      <t>b</t>
    </r>
  </si>
  <si>
    <r>
      <t>Replication in Previous EWAS Studies</t>
    </r>
    <r>
      <rPr>
        <vertAlign val="superscript"/>
        <sz val="12"/>
        <color theme="1"/>
        <rFont val="Times New Roman"/>
        <family val="1"/>
      </rPr>
      <t>c</t>
    </r>
  </si>
  <si>
    <r>
      <t xml:space="preserve">Table S5. </t>
    </r>
    <r>
      <rPr>
        <sz val="12"/>
        <color theme="1"/>
        <rFont val="Times New Roman"/>
        <family val="1"/>
      </rPr>
      <t>Results of sensitivity analyses adjusting for additional covariates for the 62 CpG sites identified by SLCMA analysis (R</t>
    </r>
    <r>
      <rPr>
        <vertAlign val="superscript"/>
        <sz val="12"/>
        <color theme="1"/>
        <rFont val="Times New Roman"/>
        <family val="1"/>
      </rPr>
      <t>2</t>
    </r>
    <r>
      <rPr>
        <sz val="12"/>
        <color theme="1"/>
        <rFont val="Times New Roman"/>
        <family val="1"/>
      </rPr>
      <t>&gt;3%).</t>
    </r>
    <r>
      <rPr>
        <b/>
        <sz val="12"/>
        <color theme="1"/>
        <rFont val="Times New Roman"/>
        <family val="1"/>
      </rPr>
      <t xml:space="preserve"> </t>
    </r>
  </si>
  <si>
    <r>
      <t xml:space="preserve">Table S6. </t>
    </r>
    <r>
      <rPr>
        <sz val="12"/>
        <color theme="1"/>
        <rFont val="Times New Roman"/>
        <family val="1"/>
      </rPr>
      <t>Results of sensitivity analysis controlling for genetic variation for R</t>
    </r>
    <r>
      <rPr>
        <vertAlign val="superscript"/>
        <sz val="12"/>
        <color theme="1"/>
        <rFont val="Times New Roman"/>
        <family val="1"/>
      </rPr>
      <t>2</t>
    </r>
    <r>
      <rPr>
        <sz val="12"/>
        <color theme="1"/>
        <rFont val="Times New Roman"/>
        <family val="1"/>
      </rPr>
      <t>&gt;3% CpGs linked to mQTLs.</t>
    </r>
  </si>
  <si>
    <r>
      <t>First hypothesis chosen by LARS procedure</t>
    </r>
    <r>
      <rPr>
        <vertAlign val="superscript"/>
        <sz val="12"/>
        <color theme="1"/>
        <rFont val="Times New Roman"/>
        <family val="1"/>
      </rPr>
      <t>a</t>
    </r>
  </si>
  <si>
    <r>
      <t>Job loss</t>
    </r>
    <r>
      <rPr>
        <vertAlign val="superscript"/>
        <sz val="12"/>
        <color theme="1"/>
        <rFont val="Times New Roman"/>
        <family val="1"/>
      </rPr>
      <t>b</t>
    </r>
  </si>
  <si>
    <r>
      <t>Income reduction</t>
    </r>
    <r>
      <rPr>
        <vertAlign val="superscript"/>
        <sz val="12"/>
        <color theme="1"/>
        <rFont val="Times New Roman"/>
        <family val="1"/>
      </rPr>
      <t>b</t>
    </r>
  </si>
  <si>
    <r>
      <t xml:space="preserve">LARS = least angle regression.
Pearson correlation coefficients are shown for each of the four brain regions: prefrontal cortex (PFC), entorhinal cortex (EC), superior temporal gyrus (STG), and cerebellum (CER). Data was retrieved from the Blood Brain DNA Methylation Comparison Tool (https://epigenetics.essex.ac.uk/bloodbrain/). 
</t>
    </r>
    <r>
      <rPr>
        <vertAlign val="superscript"/>
        <sz val="12"/>
        <color theme="1"/>
        <rFont val="Times New Roman"/>
        <family val="1"/>
      </rPr>
      <t>a</t>
    </r>
    <r>
      <rPr>
        <sz val="12"/>
        <color theme="1"/>
        <rFont val="Times New Roman"/>
        <family val="1"/>
      </rPr>
      <t xml:space="preserve">Very early, Early, and Middle refer to sensitive period hypotheses related to the three childhood periods: very early (0-2 years), early (3-5 years), and middle childhood (6-7 years). Early worsening, Later worsening, and Later improvement refer to mobility hypotheses; Early worsening refers to a downward change between very early and early childhood; Later worsening and Later improvement refer to a downward or upward change between early and middle childhood, respectively. 
</t>
    </r>
    <r>
      <rPr>
        <vertAlign val="superscript"/>
        <sz val="12"/>
        <color theme="1"/>
        <rFont val="Times New Roman"/>
        <family val="1"/>
      </rPr>
      <t>b</t>
    </r>
    <r>
      <rPr>
        <sz val="12"/>
        <color theme="1"/>
        <rFont val="Times New Roman"/>
        <family val="1"/>
      </rPr>
      <t>For job loss and income reduction, only accumulation and sensitive period hypotheses were tested.</t>
    </r>
  </si>
  <si>
    <r>
      <t>Main SLCMA Analyses</t>
    </r>
    <r>
      <rPr>
        <vertAlign val="superscript"/>
        <sz val="12"/>
        <color theme="1"/>
        <rFont val="Times New Roman"/>
        <family val="1"/>
      </rPr>
      <t>a</t>
    </r>
  </si>
  <si>
    <r>
      <t>SLCMA Analysis Excluding Mobility</t>
    </r>
    <r>
      <rPr>
        <vertAlign val="superscript"/>
        <sz val="12"/>
        <color theme="1"/>
        <rFont val="Times New Roman"/>
        <family val="1"/>
      </rPr>
      <t>a</t>
    </r>
  </si>
  <si>
    <r>
      <t>Table S7.</t>
    </r>
    <r>
      <rPr>
        <sz val="12"/>
        <color theme="1"/>
        <rFont val="Times New Roman"/>
        <family val="1"/>
      </rPr>
      <t xml:space="preserve"> Results of the sensitivity analysis excluding mobility hypotheses in SLCMA, for the R</t>
    </r>
    <r>
      <rPr>
        <vertAlign val="superscript"/>
        <sz val="12"/>
        <color theme="1"/>
        <rFont val="Times New Roman"/>
        <family val="1"/>
      </rPr>
      <t>2</t>
    </r>
    <r>
      <rPr>
        <sz val="12"/>
        <color theme="1"/>
        <rFont val="Times New Roman"/>
        <family val="1"/>
      </rPr>
      <t>&gt;3% CpGs associated with four SEP indicators.</t>
    </r>
    <r>
      <rPr>
        <b/>
        <sz val="12"/>
        <color theme="1"/>
        <rFont val="Times New Roman"/>
        <family val="1"/>
      </rPr>
      <t xml:space="preserve"> </t>
    </r>
  </si>
  <si>
    <r>
      <t xml:space="preserve">ARIES = Accessible Resource for Integrated Epigenomics Studies; LARS = least angle regression; SLCMA, structured life course modeling approach.
</t>
    </r>
    <r>
      <rPr>
        <vertAlign val="superscript"/>
        <sz val="12"/>
        <color theme="1"/>
        <rFont val="Times New Roman"/>
        <family val="1"/>
      </rPr>
      <t>a</t>
    </r>
    <r>
      <rPr>
        <sz val="12"/>
        <color theme="1"/>
        <rFont val="Times New Roman"/>
        <family val="1"/>
      </rPr>
      <t>The R</t>
    </r>
    <r>
      <rPr>
        <vertAlign val="superscript"/>
        <sz val="12"/>
        <color theme="1"/>
        <rFont val="Times New Roman"/>
        <family val="1"/>
      </rPr>
      <t>2</t>
    </r>
    <r>
      <rPr>
        <sz val="12"/>
        <color theme="1"/>
        <rFont val="Times New Roman"/>
        <family val="1"/>
      </rPr>
      <t xml:space="preserve"> values reflect the increase in the variance of DNAm explained by the first hypothesis chosen after accounting for covariates. The P values from selective inference test are shown, which assess the significance of the increase in R2 explained. Beta (Effect Estimate) values are the estimated regression coefficient of the first hypothesis chosen by LARS.
</t>
    </r>
    <r>
      <rPr>
        <vertAlign val="superscript"/>
        <sz val="12"/>
        <color theme="1"/>
        <rFont val="Times New Roman"/>
        <family val="1"/>
      </rPr>
      <t>b</t>
    </r>
    <r>
      <rPr>
        <sz val="12"/>
        <color theme="1"/>
        <rFont val="Times New Roman"/>
        <family val="1"/>
      </rPr>
      <t xml:space="preserve">Very early, Early, and Middle refer to sensitive period hypotheses related to the three childhood periods: very early (0-2 years), early (3-5 years), and middle childhood (6-7 years). Early worsening, Later worsening, and Later improvement refer to mobility hypotheses; Early worsening refers to a downward change between very early and early childhood; Later worsening and Later improvement refer to a downward or upward change between early and middle childhood, respectively. </t>
    </r>
  </si>
  <si>
    <r>
      <t>Analyses adjusting for mQTL</t>
    </r>
    <r>
      <rPr>
        <b/>
        <vertAlign val="superscript"/>
        <sz val="12"/>
        <color theme="1"/>
        <rFont val="Times New Roman"/>
        <family val="1"/>
      </rPr>
      <t>b</t>
    </r>
  </si>
  <si>
    <r>
      <t>Job loss</t>
    </r>
    <r>
      <rPr>
        <vertAlign val="superscript"/>
        <sz val="12"/>
        <color theme="1"/>
        <rFont val="Times New Roman"/>
        <family val="1"/>
      </rPr>
      <t>c</t>
    </r>
  </si>
  <si>
    <r>
      <t>Income reduction</t>
    </r>
    <r>
      <rPr>
        <vertAlign val="superscript"/>
        <sz val="12"/>
        <color theme="1"/>
        <rFont val="Times New Roman"/>
        <family val="1"/>
      </rPr>
      <t>c</t>
    </r>
  </si>
  <si>
    <r>
      <t xml:space="preserve">LARS = least angle regression.
To assess the degree of SEP-related differential methylation attributable to genetic variations, we conducted a sensitivity analysis controlling for known methylation quantitative trait loci (mQTLs). Eighty-four out of the 62 CpGs have been previously linked to mQTLs. After further controlling for genetic variation of the associated SNPs for these 24 CpGs, the same hypotheses were selected by LARS, with similar beta coefficients and all p-values below 0.05.
</t>
    </r>
    <r>
      <rPr>
        <vertAlign val="superscript"/>
        <sz val="12"/>
        <color theme="1"/>
        <rFont val="Times New Roman"/>
        <family val="1"/>
      </rPr>
      <t>a</t>
    </r>
    <r>
      <rPr>
        <sz val="12"/>
        <color theme="1"/>
        <rFont val="Times New Roman"/>
        <family val="1"/>
      </rPr>
      <t xml:space="preserve">Very early, Early, and Middle refer to sensitive period hypotheses related to the three childhood periods: very early (0-2 years), early (3-5 years), and middle childhood (6-7 years). Early worsening, Later worsening, and Later improvement refer to mobility hypotheses; Early worsening refers to a downward change between very early and early childhood; Later worsening and Later improvement refer to a downward or upward change between early and middle childhood, respectively. 
</t>
    </r>
    <r>
      <rPr>
        <vertAlign val="superscript"/>
        <sz val="12"/>
        <color theme="1"/>
        <rFont val="Times New Roman"/>
        <family val="1"/>
      </rPr>
      <t>b</t>
    </r>
    <r>
      <rPr>
        <sz val="12"/>
        <color theme="1"/>
        <rFont val="Times New Roman"/>
        <family val="1"/>
      </rPr>
      <t xml:space="preserve">Number of mQTL SNPs: the number of SNPs associated with each CpG site identified by Gaunt et al. 2015; N’: the number of subjects included in each analysis (i.e. with non-missing genotype data); Beta (effect estimate): the estimated beta coefficients in the sensitivity analysis controlling for genetic variations; P: p values from selective inference test; Change in effect estimates: the absolute change in effect estimate after controlling for genetic variations (with positive values indicating an increase in Beta and negative values indicating a decrease in Beta). R2: the increase in the variance of DNAm explained by the first hypothesis chosen after accounting for covariates. 
</t>
    </r>
    <r>
      <rPr>
        <vertAlign val="superscript"/>
        <sz val="12"/>
        <color theme="1"/>
        <rFont val="Times New Roman"/>
        <family val="1"/>
      </rPr>
      <t>c</t>
    </r>
    <r>
      <rPr>
        <sz val="12"/>
        <color theme="1"/>
        <rFont val="Times New Roman"/>
        <family val="1"/>
      </rPr>
      <t>For job loss and income reduction, only accumulation and sensitive period hypotheses were tested.</t>
    </r>
  </si>
  <si>
    <r>
      <t>First hypothesis chosen by LARS procedure in main analysis</t>
    </r>
    <r>
      <rPr>
        <b/>
        <vertAlign val="superscript"/>
        <sz val="12"/>
        <color theme="1"/>
        <rFont val="Times New Roman"/>
        <family val="1"/>
      </rPr>
      <t>a</t>
    </r>
  </si>
  <si>
    <r>
      <t xml:space="preserve">Maternal education
</t>
    </r>
    <r>
      <rPr>
        <sz val="12"/>
        <color theme="1"/>
        <rFont val="Times New Roman"/>
        <family val="1"/>
      </rPr>
      <t>(97.9% available)</t>
    </r>
    <r>
      <rPr>
        <b/>
        <vertAlign val="superscript"/>
        <sz val="12"/>
        <color theme="1"/>
        <rFont val="Times New Roman"/>
        <family val="1"/>
      </rPr>
      <t>b</t>
    </r>
  </si>
  <si>
    <r>
      <t xml:space="preserve">Maternal marital status
</t>
    </r>
    <r>
      <rPr>
        <sz val="12"/>
        <color theme="1"/>
        <rFont val="Times New Roman"/>
        <family val="1"/>
      </rPr>
      <t>(98.4% available)</t>
    </r>
    <r>
      <rPr>
        <vertAlign val="superscript"/>
        <sz val="12"/>
        <color theme="1"/>
        <rFont val="Times New Roman"/>
        <family val="1"/>
      </rPr>
      <t>b</t>
    </r>
  </si>
  <si>
    <r>
      <t xml:space="preserve">Maternal home ownership
</t>
    </r>
    <r>
      <rPr>
        <sz val="12"/>
        <color theme="1"/>
        <rFont val="Times New Roman"/>
        <family val="1"/>
      </rPr>
      <t>(97.2% available)</t>
    </r>
    <r>
      <rPr>
        <b/>
        <vertAlign val="superscript"/>
        <sz val="12"/>
        <color theme="1"/>
        <rFont val="Times New Roman"/>
        <family val="1"/>
      </rPr>
      <t>b</t>
    </r>
  </si>
  <si>
    <r>
      <t xml:space="preserve">Townsend deprivation index
</t>
    </r>
    <r>
      <rPr>
        <sz val="12"/>
        <color theme="1"/>
        <rFont val="Times New Roman"/>
        <family val="1"/>
      </rPr>
      <t>(89.7% available)</t>
    </r>
    <r>
      <rPr>
        <b/>
        <vertAlign val="superscript"/>
        <sz val="12"/>
        <color theme="1"/>
        <rFont val="Times New Roman"/>
        <family val="1"/>
      </rPr>
      <t>b</t>
    </r>
  </si>
  <si>
    <r>
      <t xml:space="preserve">Maternal ever homelessness
</t>
    </r>
    <r>
      <rPr>
        <sz val="12"/>
        <color theme="1"/>
        <rFont val="Times New Roman"/>
        <family val="1"/>
      </rPr>
      <t>(78.2% available)</t>
    </r>
    <r>
      <rPr>
        <b/>
        <vertAlign val="superscript"/>
        <sz val="12"/>
        <color theme="1"/>
        <rFont val="Times New Roman"/>
        <family val="1"/>
      </rPr>
      <t>b</t>
    </r>
  </si>
  <si>
    <r>
      <t xml:space="preserve">First 4 epigenetic PCs
</t>
    </r>
    <r>
      <rPr>
        <sz val="12"/>
        <color theme="1"/>
        <rFont val="Times New Roman"/>
        <family val="1"/>
      </rPr>
      <t>(100% available)</t>
    </r>
    <r>
      <rPr>
        <b/>
        <vertAlign val="superscript"/>
        <sz val="12"/>
        <color theme="1"/>
        <rFont val="Times New Roman"/>
        <family val="1"/>
      </rPr>
      <t>b</t>
    </r>
  </si>
  <si>
    <r>
      <t xml:space="preserve">Cord blood DNAm
</t>
    </r>
    <r>
      <rPr>
        <sz val="12"/>
        <color theme="1"/>
        <rFont val="Times New Roman"/>
        <family val="1"/>
      </rPr>
      <t>(90.8% available)</t>
    </r>
    <r>
      <rPr>
        <b/>
        <vertAlign val="superscript"/>
        <sz val="12"/>
        <color theme="1"/>
        <rFont val="Times New Roman"/>
        <family val="1"/>
      </rPr>
      <t>b</t>
    </r>
  </si>
  <si>
    <r>
      <t>All time-invariant SEP indicators</t>
    </r>
    <r>
      <rPr>
        <b/>
        <vertAlign val="superscript"/>
        <sz val="12"/>
        <color theme="1"/>
        <rFont val="Times New Roman"/>
        <family val="1"/>
      </rPr>
      <t>c</t>
    </r>
    <r>
      <rPr>
        <b/>
        <sz val="12"/>
        <color theme="1"/>
        <rFont val="Times New Roman"/>
        <family val="1"/>
      </rPr>
      <t xml:space="preserve">
</t>
    </r>
    <r>
      <rPr>
        <sz val="12"/>
        <color theme="1"/>
        <rFont val="Times New Roman"/>
        <family val="1"/>
      </rPr>
      <t>(70.0% available)</t>
    </r>
    <r>
      <rPr>
        <b/>
        <vertAlign val="superscript"/>
        <sz val="12"/>
        <color theme="1"/>
        <rFont val="Times New Roman"/>
        <family val="1"/>
      </rPr>
      <t>b</t>
    </r>
  </si>
  <si>
    <r>
      <rPr>
        <b/>
        <sz val="12"/>
        <color theme="1"/>
        <rFont val="Times New Roman"/>
        <family val="1"/>
      </rPr>
      <t xml:space="preserve">Table S3. </t>
    </r>
    <r>
      <rPr>
        <sz val="12"/>
        <color theme="1"/>
        <rFont val="Times New Roman"/>
        <family val="1"/>
      </rPr>
      <t>Results of the SLCMA with annotation to the closest gene, for the 62 CpG sites linked to socioeconomic adversity explaining more than 3% variability in DNA methylation (R</t>
    </r>
    <r>
      <rPr>
        <vertAlign val="superscript"/>
        <sz val="12"/>
        <color theme="1"/>
        <rFont val="Times New Roman"/>
        <family val="1"/>
      </rPr>
      <t>2</t>
    </r>
    <r>
      <rPr>
        <sz val="12"/>
        <color theme="1"/>
        <rFont val="Times New Roman"/>
        <family val="1"/>
      </rPr>
      <t>&gt;3%).</t>
    </r>
  </si>
  <si>
    <r>
      <t>Table S4.</t>
    </r>
    <r>
      <rPr>
        <sz val="14"/>
        <color theme="1"/>
        <rFont val="Times New Roman"/>
        <family val="1"/>
      </rPr>
      <t xml:space="preserve"> Comparison to previous EWAS for the 62 CpG sites linked to socioeconomic adversity explaining more than 3% variability in DNA methylation (R</t>
    </r>
    <r>
      <rPr>
        <vertAlign val="superscript"/>
        <sz val="14"/>
        <color theme="1"/>
        <rFont val="Times New Roman"/>
        <family val="1"/>
      </rPr>
      <t>2</t>
    </r>
    <r>
      <rPr>
        <sz val="14"/>
        <color theme="1"/>
        <rFont val="Times New Roman"/>
        <family val="1"/>
      </rPr>
      <t>&gt;3%).</t>
    </r>
  </si>
  <si>
    <t>FDR</t>
  </si>
  <si>
    <r>
      <t xml:space="preserve">ARIES = Accessible Resource for Integrated Epigenomics Studies; Chr = chromosome; CI = confidence interval; LARS = least angle regression; SLCMA = structured life course modeling approach; FDR = false discovery rate.
</t>
    </r>
    <r>
      <rPr>
        <vertAlign val="superscript"/>
        <sz val="12"/>
        <color theme="1"/>
        <rFont val="Times New Roman"/>
        <family val="1"/>
      </rPr>
      <t>a</t>
    </r>
    <r>
      <rPr>
        <sz val="12"/>
        <color theme="1"/>
        <rFont val="Times New Roman"/>
        <family val="1"/>
      </rPr>
      <t xml:space="preserve">The unadjusted DNA methylation levels averaged within the exposed and unexposed group are shown.
</t>
    </r>
    <r>
      <rPr>
        <vertAlign val="superscript"/>
        <sz val="12"/>
        <color theme="1"/>
        <rFont val="Times New Roman"/>
        <family val="1"/>
      </rPr>
      <t>b</t>
    </r>
    <r>
      <rPr>
        <sz val="12"/>
        <color theme="1"/>
        <rFont val="Times New Roman"/>
        <family val="1"/>
      </rPr>
      <t xml:space="preserve">Very early, Early, and Middle refer to sensitive period hypotheses related to the three childhood periods: very early (0-2 years), early (3-5 years), and middle childhood (6-7 years). Early worsening, Later worsening, and Later improvement refer to mobility hypotheses; Early worsening refers to a downward change between very early and early childhood; later worsening and later improvement refer to a downward or upward change between early and middle childhood, respectively.
</t>
    </r>
    <r>
      <rPr>
        <vertAlign val="superscript"/>
        <sz val="12"/>
        <color theme="1"/>
        <rFont val="Times New Roman"/>
        <family val="1"/>
      </rPr>
      <t>c</t>
    </r>
    <r>
      <rPr>
        <sz val="12"/>
        <color theme="1"/>
        <rFont val="Times New Roman"/>
        <family val="1"/>
      </rPr>
      <t>The R</t>
    </r>
    <r>
      <rPr>
        <vertAlign val="superscript"/>
        <sz val="12"/>
        <color theme="1"/>
        <rFont val="Times New Roman"/>
        <family val="1"/>
      </rPr>
      <t>2</t>
    </r>
    <r>
      <rPr>
        <sz val="12"/>
        <color theme="1"/>
        <rFont val="Times New Roman"/>
        <family val="1"/>
      </rPr>
      <t xml:space="preserve"> values reflect the increase in the variance of DNAm explained by the first hypothesis chosen after accounting for covariates. P-values were calculated using selective inference, which assesses the significance of the increase in R</t>
    </r>
    <r>
      <rPr>
        <vertAlign val="superscript"/>
        <sz val="12"/>
        <color theme="1"/>
        <rFont val="Times New Roman"/>
        <family val="1"/>
      </rPr>
      <t>2</t>
    </r>
    <r>
      <rPr>
        <sz val="12"/>
        <color theme="1"/>
        <rFont val="Times New Roman"/>
        <family val="1"/>
      </rPr>
      <t xml:space="preserve"> explained. The FDR column shows the FDR q values calcuted using the Benjamini-Hochberg method, and CpGs with FDR&lt;0.05 are bolded in the table. In the Beta (Effect Estimate), SE, Lower 95% CI, and Upper 95% CI columns, values are the parameter estimate, standard error, and lower and upper limits of the 95% confidence interval, respectively, of the regression coefficient of the first hypothesis chosen by LARS.
</t>
    </r>
    <r>
      <rPr>
        <vertAlign val="superscript"/>
        <sz val="12"/>
        <color theme="1"/>
        <rFont val="Times New Roman"/>
        <family val="1"/>
      </rPr>
      <t>d</t>
    </r>
    <r>
      <rPr>
        <sz val="12"/>
        <color theme="1"/>
        <rFont val="Times New Roman"/>
        <family val="1"/>
      </rPr>
      <t xml:space="preserve">The Chr column gives the chromosome of the CpG. The nearest gene and distance to nearest gene columns give the gene symbol of and distance in bases to the nearest gene to the CpG (as measured from the transcription start site), respectively (annotated by the FDb.InfiniumMethylation.hg19 package in R). 
</t>
    </r>
    <r>
      <rPr>
        <vertAlign val="superscript"/>
        <sz val="12"/>
        <color theme="1"/>
        <rFont val="Times New Roman"/>
        <family val="1"/>
      </rPr>
      <t>e</t>
    </r>
    <r>
      <rPr>
        <sz val="12"/>
        <color theme="1"/>
        <rFont val="Times New Roman"/>
        <family val="1"/>
      </rPr>
      <t xml:space="preserve">For job loss and income reduction, only accumulation and sensitive period hypotheses were tested. 
</t>
    </r>
  </si>
  <si>
    <t>50%-75%</t>
  </si>
  <si>
    <t>75%-100%</t>
  </si>
  <si>
    <t>25%-50%</t>
  </si>
  <si>
    <t>0%-25%</t>
  </si>
  <si>
    <t>0%-5%</t>
  </si>
  <si>
    <t>5%-10%</t>
  </si>
  <si>
    <t>10-20%</t>
  </si>
  <si>
    <t>&gt;20%</t>
  </si>
  <si>
    <r>
      <t>cg23685969</t>
    </r>
    <r>
      <rPr>
        <vertAlign val="superscript"/>
        <sz val="12"/>
        <color rgb="FF000000"/>
        <rFont val="Times New Roman"/>
        <family val="1"/>
      </rPr>
      <t xml:space="preserve"> e</t>
    </r>
  </si>
  <si>
    <r>
      <t>cg19260606</t>
    </r>
    <r>
      <rPr>
        <vertAlign val="superscript"/>
        <sz val="12"/>
        <color rgb="FF000000"/>
        <rFont val="Times New Roman"/>
        <family val="1"/>
      </rPr>
      <t xml:space="preserve"> f</t>
    </r>
  </si>
  <si>
    <r>
      <t xml:space="preserve"> LARS = least angle regression; SLCMA = structured life course modeling approach; EWAS = epigenome-wide association study.
</t>
    </r>
    <r>
      <rPr>
        <vertAlign val="superscript"/>
        <sz val="12"/>
        <color theme="1"/>
        <rFont val="Times New Roman"/>
        <family val="1"/>
      </rPr>
      <t>a</t>
    </r>
    <r>
      <rPr>
        <sz val="12"/>
        <color theme="1"/>
        <rFont val="Times New Roman"/>
        <family val="1"/>
      </rPr>
      <t xml:space="preserve">Very early, Early, and Middle refer to sensitive period hypotheses related to the three childhood periods: very early (0-2 years), early (3-5 years), and middle childhood (6-7 years). Early worsening, Later worsening, and Later improvement refer to mobility hypotheses; Early worsening refers to a downward change between very early and early childhood; later worsening and later improvement refer to a downward or upward change between early and middle childhood, respectively.
</t>
    </r>
    <r>
      <rPr>
        <vertAlign val="superscript"/>
        <sz val="12"/>
        <color theme="1"/>
        <rFont val="Times New Roman"/>
        <family val="1"/>
      </rPr>
      <t>b</t>
    </r>
    <r>
      <rPr>
        <sz val="12"/>
        <color theme="1"/>
        <rFont val="Times New Roman"/>
        <family val="1"/>
      </rPr>
      <t>The R</t>
    </r>
    <r>
      <rPr>
        <vertAlign val="superscript"/>
        <sz val="12"/>
        <color theme="1"/>
        <rFont val="Times New Roman"/>
        <family val="1"/>
      </rPr>
      <t>2</t>
    </r>
    <r>
      <rPr>
        <sz val="12"/>
        <color theme="1"/>
        <rFont val="Times New Roman"/>
        <family val="1"/>
      </rPr>
      <t xml:space="preserve"> values reflect the increase in the variance of DNAm explained by the first hypothesis chosen after accounting for covariates. P-values were calculated using selective inference, which assesses the significance of the increase in R</t>
    </r>
    <r>
      <rPr>
        <vertAlign val="superscript"/>
        <sz val="12"/>
        <color theme="1"/>
        <rFont val="Times New Roman"/>
        <family val="1"/>
      </rPr>
      <t>2</t>
    </r>
    <r>
      <rPr>
        <sz val="12"/>
        <color theme="1"/>
        <rFont val="Times New Roman"/>
        <family val="1"/>
      </rPr>
      <t xml:space="preserve"> explained. In the Beta (Effect Estimate), SE, Lower 95% CI, and Upper 95% CI columns, values are the parameter estimate, standard error, and lower and upper limits of the 95% confidence interval, respectively, of the regression coefficient of the first hypothesis chosen by LARS.
</t>
    </r>
    <r>
      <rPr>
        <vertAlign val="superscript"/>
        <sz val="12"/>
        <color theme="1"/>
        <rFont val="Times New Roman"/>
        <family val="1"/>
      </rPr>
      <t>c</t>
    </r>
    <r>
      <rPr>
        <sz val="12"/>
        <color theme="1"/>
        <rFont val="Times New Roman"/>
        <family val="1"/>
      </rPr>
      <t xml:space="preserve">Previous EWAS studies of SEP included: Suderman et al. (2015), Karlsson Linnér et al. (2017), van Dongen et al. (2018), Bush et al. (2018), Alfano et al. (2019), McDade et al. (2019), and Laubach et al. (2019).  Results from one or more EWAS analyses were obtained from each study. See Supplementary Methods for more details.
</t>
    </r>
    <r>
      <rPr>
        <vertAlign val="superscript"/>
        <sz val="12"/>
        <color theme="1"/>
        <rFont val="Times New Roman"/>
        <family val="1"/>
      </rPr>
      <t xml:space="preserve">d </t>
    </r>
    <r>
      <rPr>
        <sz val="12"/>
        <color theme="1"/>
        <rFont val="Times New Roman"/>
        <family val="1"/>
      </rPr>
      <t xml:space="preserve">For job loss and income reduction, only accumulation and sensitive period hypotheses were tested. 
</t>
    </r>
    <r>
      <rPr>
        <vertAlign val="superscript"/>
        <sz val="12"/>
        <color theme="1"/>
        <rFont val="Times New Roman"/>
        <family val="1"/>
      </rPr>
      <t xml:space="preserve">e </t>
    </r>
    <r>
      <rPr>
        <sz val="12"/>
        <color theme="1"/>
        <rFont val="Times New Roman"/>
        <family val="1"/>
      </rPr>
      <t xml:space="preserve">cg23685969 showed a significant association with income with an FDR&lt;0.05 in Bush et al. (2018).
</t>
    </r>
    <r>
      <rPr>
        <vertAlign val="superscript"/>
        <sz val="12"/>
        <color theme="1"/>
        <rFont val="Times New Roman"/>
        <family val="1"/>
      </rPr>
      <t xml:space="preserve">f </t>
    </r>
    <r>
      <rPr>
        <sz val="12"/>
        <color theme="1"/>
        <rFont val="Times New Roman"/>
        <family val="1"/>
      </rPr>
      <t xml:space="preserve">cg19260606 showed a significant association with education and composite with an FDR&lt;0.05 in McDade et al. (2019).
</t>
    </r>
  </si>
  <si>
    <t>Original beta (effect estimate) in main analysis</t>
  </si>
  <si>
    <t>Average change</t>
  </si>
  <si>
    <r>
      <t xml:space="preserve">SLCMA = structured life course modeling approach; LARS= least angle regression; ARIES = Accessible Resource for Integrated Epigenomics Studies.
Beta (effect estimate): the estimated beta coefficients in the sensitivity analysis controlling for the specific covariate(s); P: p values from selective inference test; Change in effect estimates: the change in effect estimate after controlling for the specific covariate(s).
</t>
    </r>
    <r>
      <rPr>
        <vertAlign val="superscript"/>
        <sz val="12"/>
        <color theme="1"/>
        <rFont val="Times New Roman"/>
        <family val="1"/>
      </rPr>
      <t>a</t>
    </r>
    <r>
      <rPr>
        <sz val="12"/>
        <color theme="1"/>
        <rFont val="Times New Roman"/>
        <family val="1"/>
      </rPr>
      <t xml:space="preserve">Very early, Early, and Middle refer to sensitive period hypotheses related to the three childhood periods. Early worsening, Later worsening, and Later improvement refer to mobility hypotheses; Early worsening refers to a downward change between very early and early childhood; later worsening and later improvement refer to a downward or upward change between early and middle childhood, respectively.
</t>
    </r>
    <r>
      <rPr>
        <vertAlign val="superscript"/>
        <sz val="12"/>
        <color theme="1"/>
        <rFont val="Times New Roman"/>
        <family val="1"/>
      </rPr>
      <t>b</t>
    </r>
    <r>
      <rPr>
        <sz val="12"/>
        <color theme="1"/>
        <rFont val="Times New Roman"/>
        <family val="1"/>
      </rPr>
      <t xml:space="preserve">Data on these additional covariates was not available for all ARIES subjects. The proportion of non-missing data is shown for each covariate. The increased p-values could be partly explained by the reduced sample sizes due to missingness in the covariates. 
</t>
    </r>
    <r>
      <rPr>
        <vertAlign val="superscript"/>
        <sz val="12"/>
        <color theme="1"/>
        <rFont val="Times New Roman"/>
        <family val="1"/>
      </rPr>
      <t>c</t>
    </r>
    <r>
      <rPr>
        <sz val="12"/>
        <color theme="1"/>
        <rFont val="Times New Roman"/>
        <family val="1"/>
      </rPr>
      <t xml:space="preserve">Adjusting for maternal education, maternal marital status, maternal home ownership, Towensend deprivation index, and maternal ever homelessness in one model.
</t>
    </r>
    <r>
      <rPr>
        <vertAlign val="superscript"/>
        <sz val="12"/>
        <color theme="1"/>
        <rFont val="Times New Roman"/>
        <family val="1"/>
      </rPr>
      <t>d</t>
    </r>
    <r>
      <rPr>
        <sz val="12"/>
        <color theme="1"/>
        <rFont val="Times New Roman"/>
        <family val="1"/>
      </rPr>
      <t xml:space="preserve">For job loss and income reduction, only accumulation and sensitive period hypotheses were tested.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</si>
</sst>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
    <numFmt numFmtId="165" formatCode="0.00000"/>
    <numFmt numFmtId="166" formatCode="0.0000"/>
    <numFmt numFmtId="167" formatCode="0.0%"/>
    <numFmt numFmtId="168" formatCode="0.000E+00"/>
    <numFmt numFmtId="169" formatCode="0.0E+00"/>
  </numFmts>
  <fonts count="27" x14ac:knownFonts="1">
    <font>
      <sz val="12"/>
      <color theme="1"/>
      <name val="Calibri"/>
      <family val="2"/>
      <scheme val="minor"/>
    </font>
    <font>
      <b/>
      <sz val="12"/>
      <color theme="1"/>
      <name val="Times New Roman"/>
      <family val="1"/>
    </font>
    <font>
      <sz val="12"/>
      <color theme="1"/>
      <name val="Times New Roman"/>
      <family val="1"/>
    </font>
    <font>
      <u/>
      <sz val="12"/>
      <color theme="10"/>
      <name val="Calibri"/>
      <family val="2"/>
      <scheme val="minor"/>
    </font>
    <font>
      <u/>
      <sz val="12"/>
      <color theme="11"/>
      <name val="Calibri"/>
      <family val="2"/>
      <scheme val="minor"/>
    </font>
    <font>
      <sz val="12"/>
      <color rgb="FFFF0000"/>
      <name val="Times New Roman"/>
      <family val="1"/>
    </font>
    <font>
      <b/>
      <sz val="12"/>
      <color rgb="FFFF0000"/>
      <name val="Times New Roman"/>
      <family val="1"/>
    </font>
    <font>
      <vertAlign val="superscript"/>
      <sz val="12"/>
      <color theme="1"/>
      <name val="Times New Roman"/>
      <family val="1"/>
    </font>
    <font>
      <b/>
      <vertAlign val="superscript"/>
      <sz val="12"/>
      <color theme="1"/>
      <name val="Times New Roman"/>
      <family val="1"/>
    </font>
    <font>
      <b/>
      <sz val="14"/>
      <color rgb="FFFF0000"/>
      <name val="Times New Roman"/>
      <family val="1"/>
    </font>
    <font>
      <sz val="14"/>
      <color rgb="FF000000"/>
      <name val="Times New Roman"/>
      <family val="1"/>
    </font>
    <font>
      <b/>
      <sz val="12"/>
      <color rgb="FF000000"/>
      <name val="Times New Roman"/>
      <family val="1"/>
    </font>
    <font>
      <sz val="12"/>
      <color rgb="FF000000"/>
      <name val="Times New Roman"/>
      <family val="1"/>
    </font>
    <font>
      <sz val="11"/>
      <color rgb="FF000000"/>
      <name val="Calibri"/>
      <family val="2"/>
      <scheme val="minor"/>
    </font>
    <font>
      <b/>
      <vertAlign val="superscript"/>
      <sz val="12"/>
      <color rgb="FF000000"/>
      <name val="Times New Roman"/>
      <family val="1"/>
    </font>
    <font>
      <sz val="12"/>
      <color rgb="FF000000"/>
      <name val="Calibri"/>
      <family val="2"/>
      <scheme val="minor"/>
    </font>
    <font>
      <i/>
      <sz val="12"/>
      <color theme="1"/>
      <name val="Times New Roman"/>
      <family val="1"/>
    </font>
    <font>
      <sz val="10.5"/>
      <color theme="1"/>
      <name val="Symbol"/>
      <charset val="2"/>
    </font>
    <font>
      <sz val="10.5"/>
      <color theme="1"/>
      <name val="Times New Roman"/>
      <family val="1"/>
    </font>
    <font>
      <sz val="12"/>
      <color rgb="FFFF40FF"/>
      <name val="Times New Roman"/>
      <family val="1"/>
    </font>
    <font>
      <sz val="10.5"/>
      <color rgb="FFFF40FF"/>
      <name val="Times New Roman"/>
      <family val="1"/>
    </font>
    <font>
      <sz val="12"/>
      <color rgb="FFFF0000"/>
      <name val="Calibri (Body)"/>
    </font>
    <font>
      <sz val="14"/>
      <color theme="1"/>
      <name val="Times New Roman"/>
      <family val="1"/>
    </font>
    <font>
      <b/>
      <sz val="14"/>
      <color theme="1"/>
      <name val="Times New Roman"/>
      <family val="1"/>
    </font>
    <font>
      <sz val="11"/>
      <color rgb="FF000000"/>
      <name val="Times New Roman"/>
      <family val="1"/>
    </font>
    <font>
      <vertAlign val="superscript"/>
      <sz val="14"/>
      <color theme="1"/>
      <name val="Times New Roman"/>
      <family val="1"/>
    </font>
    <font>
      <vertAlign val="superscript"/>
      <sz val="12"/>
      <color rgb="FF000000"/>
      <name val="Times New Roman"/>
      <family val="1"/>
    </font>
  </fonts>
  <fills count="8">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s>
  <borders count="8">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rgb="FF000000"/>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s>
  <cellStyleXfs count="9">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144">
    <xf numFmtId="0" fontId="0" fillId="0" borderId="0" xfId="0"/>
    <xf numFmtId="0" fontId="2" fillId="0" borderId="0" xfId="0" applyFont="1"/>
    <xf numFmtId="164" fontId="2" fillId="0" borderId="0" xfId="0" applyNumberFormat="1" applyFont="1" applyAlignment="1">
      <alignment horizontal="center"/>
    </xf>
    <xf numFmtId="0" fontId="2" fillId="0" borderId="0" xfId="0" applyFont="1" applyAlignment="1">
      <alignment horizontal="center"/>
    </xf>
    <xf numFmtId="0" fontId="2" fillId="0" borderId="0" xfId="0" applyFont="1" applyAlignment="1">
      <alignment horizontal="center" vertical="center"/>
    </xf>
    <xf numFmtId="165" fontId="2" fillId="0" borderId="0" xfId="0" applyNumberFormat="1" applyFont="1" applyAlignment="1">
      <alignment horizont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11" fontId="1"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166" fontId="2" fillId="0" borderId="3" xfId="0" applyNumberFormat="1" applyFont="1" applyBorder="1" applyAlignment="1">
      <alignment horizontal="center"/>
    </xf>
    <xf numFmtId="0" fontId="2" fillId="0" borderId="3" xfId="0" applyFont="1" applyBorder="1"/>
    <xf numFmtId="0" fontId="2" fillId="0" borderId="0" xfId="0" applyFont="1" applyBorder="1"/>
    <xf numFmtId="0" fontId="1" fillId="0" borderId="3" xfId="0" applyFont="1" applyBorder="1" applyAlignment="1">
      <alignment horizontal="center"/>
    </xf>
    <xf numFmtId="0" fontId="2" fillId="0" borderId="3" xfId="0" applyFont="1" applyBorder="1" applyAlignment="1">
      <alignment horizontal="center"/>
    </xf>
    <xf numFmtId="0" fontId="1" fillId="0" borderId="0" xfId="0" applyFont="1" applyAlignment="1">
      <alignment horizontal="center" vertical="center"/>
    </xf>
    <xf numFmtId="167" fontId="2" fillId="0" borderId="0" xfId="0" applyNumberFormat="1" applyFont="1" applyAlignment="1">
      <alignment horizontal="center" vertical="center"/>
    </xf>
    <xf numFmtId="164" fontId="2" fillId="0" borderId="0" xfId="0" applyNumberFormat="1" applyFont="1" applyAlignment="1">
      <alignment horizontal="center" vertical="center"/>
    </xf>
    <xf numFmtId="11" fontId="2" fillId="0" borderId="0" xfId="0" applyNumberFormat="1" applyFont="1" applyAlignment="1">
      <alignment horizontal="center" vertical="center"/>
    </xf>
    <xf numFmtId="167" fontId="2" fillId="0" borderId="1" xfId="0" applyNumberFormat="1" applyFont="1" applyBorder="1" applyAlignment="1">
      <alignment horizontal="center" vertical="center"/>
    </xf>
    <xf numFmtId="164" fontId="2" fillId="0" borderId="1" xfId="0" applyNumberFormat="1" applyFont="1" applyBorder="1" applyAlignment="1">
      <alignment horizontal="center" vertical="center"/>
    </xf>
    <xf numFmtId="11" fontId="2" fillId="0" borderId="1" xfId="0" applyNumberFormat="1"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9" fillId="0" borderId="0" xfId="0" applyFont="1" applyAlignment="1">
      <alignment vertical="center"/>
    </xf>
    <xf numFmtId="0" fontId="10" fillId="0" borderId="0" xfId="0" applyFont="1" applyAlignment="1">
      <alignment horizontal="center" vertical="center"/>
    </xf>
    <xf numFmtId="0" fontId="12" fillId="0" borderId="0" xfId="0" applyFont="1" applyAlignment="1">
      <alignment horizontal="center" vertical="center"/>
    </xf>
    <xf numFmtId="0" fontId="11" fillId="0" borderId="1" xfId="0" applyFont="1" applyBorder="1" applyAlignment="1">
      <alignment horizontal="center" vertical="center" wrapText="1"/>
    </xf>
    <xf numFmtId="0" fontId="11" fillId="0" borderId="0" xfId="0" applyFont="1" applyAlignment="1">
      <alignment horizontal="center" vertical="center" wrapText="1"/>
    </xf>
    <xf numFmtId="164" fontId="12" fillId="0" borderId="0" xfId="0" applyNumberFormat="1" applyFont="1" applyAlignment="1">
      <alignment horizontal="center" vertical="center"/>
    </xf>
    <xf numFmtId="11" fontId="12" fillId="0" borderId="0" xfId="0" applyNumberFormat="1" applyFont="1" applyAlignment="1">
      <alignment horizontal="center" vertical="center"/>
    </xf>
    <xf numFmtId="0" fontId="13" fillId="0" borderId="0" xfId="0" applyFont="1" applyAlignment="1">
      <alignment vertical="center"/>
    </xf>
    <xf numFmtId="0" fontId="12" fillId="0" borderId="1" xfId="0" applyFont="1" applyBorder="1" applyAlignment="1">
      <alignment horizontal="center" vertical="center"/>
    </xf>
    <xf numFmtId="164" fontId="12" fillId="0" borderId="1" xfId="0" applyNumberFormat="1" applyFont="1" applyBorder="1" applyAlignment="1">
      <alignment horizontal="center" vertical="center"/>
    </xf>
    <xf numFmtId="11" fontId="12" fillId="0" borderId="1" xfId="0" applyNumberFormat="1" applyFont="1" applyBorder="1" applyAlignment="1">
      <alignment horizontal="center" vertical="center"/>
    </xf>
    <xf numFmtId="0" fontId="12"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1" fillId="0" borderId="1" xfId="0" applyFont="1" applyBorder="1" applyAlignment="1">
      <alignment horizontal="center" vertical="center" wrapText="1"/>
    </xf>
    <xf numFmtId="0" fontId="12" fillId="0" borderId="0" xfId="0" applyFont="1" applyAlignment="1">
      <alignment horizontal="center" vertical="center"/>
    </xf>
    <xf numFmtId="0" fontId="6" fillId="0" borderId="0" xfId="0" applyFont="1" applyAlignment="1">
      <alignment vertical="center"/>
    </xf>
    <xf numFmtId="0" fontId="15" fillId="0" borderId="1" xfId="0" applyFont="1" applyBorder="1" applyAlignment="1">
      <alignment horizontal="center" vertical="center"/>
    </xf>
    <xf numFmtId="164" fontId="15" fillId="0" borderId="1" xfId="0" applyNumberFormat="1" applyFont="1" applyBorder="1" applyAlignment="1">
      <alignment horizontal="center" vertical="center"/>
    </xf>
    <xf numFmtId="168" fontId="15" fillId="0" borderId="1" xfId="0" applyNumberFormat="1" applyFont="1" applyBorder="1" applyAlignment="1">
      <alignment horizontal="center" vertical="center"/>
    </xf>
    <xf numFmtId="168" fontId="12" fillId="0" borderId="0" xfId="0" applyNumberFormat="1" applyFont="1" applyAlignment="1">
      <alignment horizontal="center" vertical="center"/>
    </xf>
    <xf numFmtId="0" fontId="2" fillId="0" borderId="3" xfId="0" applyFont="1" applyBorder="1" applyAlignment="1">
      <alignment horizontal="center" vertical="center"/>
    </xf>
    <xf numFmtId="164" fontId="2" fillId="0" borderId="3" xfId="0" applyNumberFormat="1" applyFont="1" applyBorder="1" applyAlignment="1">
      <alignment horizontal="center" vertical="center"/>
    </xf>
    <xf numFmtId="0" fontId="11" fillId="0" borderId="0" xfId="0" applyFont="1" applyAlignment="1">
      <alignment vertical="center" wrapText="1"/>
    </xf>
    <xf numFmtId="0" fontId="1" fillId="0" borderId="5" xfId="0" applyFont="1" applyBorder="1" applyAlignment="1">
      <alignment horizontal="center" vertical="center" wrapText="1"/>
    </xf>
    <xf numFmtId="0" fontId="2" fillId="0" borderId="5" xfId="0" applyFont="1" applyBorder="1" applyAlignment="1">
      <alignment horizontal="center" vertical="center" wrapText="1"/>
    </xf>
    <xf numFmtId="0" fontId="17" fillId="0" borderId="5" xfId="0" applyFont="1" applyBorder="1" applyAlignment="1">
      <alignment horizontal="center" vertical="center" wrapText="1"/>
    </xf>
    <xf numFmtId="0" fontId="2" fillId="0" borderId="6" xfId="0" applyFont="1" applyBorder="1" applyAlignment="1">
      <alignment horizontal="center" vertical="center" wrapText="1"/>
    </xf>
    <xf numFmtId="0" fontId="18" fillId="0" borderId="6" xfId="0" applyFont="1" applyBorder="1" applyAlignment="1">
      <alignment horizontal="center" vertical="center" wrapText="1"/>
    </xf>
    <xf numFmtId="0" fontId="17" fillId="0" borderId="6" xfId="0" applyFont="1" applyBorder="1" applyAlignment="1">
      <alignment horizontal="center" vertical="center" wrapText="1"/>
    </xf>
    <xf numFmtId="0" fontId="12" fillId="0" borderId="6" xfId="0" applyFont="1" applyBorder="1" applyAlignment="1">
      <alignment vertical="center" wrapText="1"/>
    </xf>
    <xf numFmtId="0" fontId="11" fillId="0" borderId="7" xfId="0" applyFont="1" applyBorder="1" applyAlignment="1">
      <alignment horizontal="center" vertical="center" wrapText="1"/>
    </xf>
    <xf numFmtId="0" fontId="12" fillId="0" borderId="5" xfId="0" applyFont="1" applyBorder="1" applyAlignment="1">
      <alignment vertical="center" wrapText="1"/>
    </xf>
    <xf numFmtId="0" fontId="12" fillId="0" borderId="5" xfId="0" applyFont="1" applyBorder="1" applyAlignment="1">
      <alignment horizontal="center" vertical="center" wrapText="1"/>
    </xf>
    <xf numFmtId="0" fontId="11" fillId="0" borderId="5" xfId="0" applyFont="1" applyBorder="1" applyAlignment="1">
      <alignment horizontal="center" vertical="center" wrapText="1"/>
    </xf>
    <xf numFmtId="0" fontId="12" fillId="0" borderId="0" xfId="0" applyFont="1" applyAlignment="1">
      <alignment horizontal="center" vertical="center" wrapText="1"/>
    </xf>
    <xf numFmtId="0" fontId="19" fillId="0" borderId="0" xfId="0" applyFont="1" applyAlignment="1">
      <alignment horizontal="center" vertical="center" wrapText="1"/>
    </xf>
    <xf numFmtId="0" fontId="19" fillId="0" borderId="5" xfId="0" applyFont="1" applyBorder="1" applyAlignment="1">
      <alignment horizontal="center" vertical="center" wrapText="1"/>
    </xf>
    <xf numFmtId="0" fontId="12" fillId="0" borderId="0" xfId="0" applyFont="1" applyAlignment="1">
      <alignment horizontal="right" vertical="center" wrapText="1"/>
    </xf>
    <xf numFmtId="0" fontId="12" fillId="0" borderId="0" xfId="0" applyFont="1" applyAlignment="1">
      <alignment horizontal="right" wrapText="1"/>
    </xf>
    <xf numFmtId="0" fontId="12" fillId="0" borderId="5" xfId="0" applyFont="1" applyBorder="1" applyAlignment="1">
      <alignment horizontal="right" vertical="center" wrapText="1"/>
    </xf>
    <xf numFmtId="0" fontId="2" fillId="0" borderId="1" xfId="0" applyFont="1" applyBorder="1" applyAlignment="1">
      <alignment vertical="center"/>
    </xf>
    <xf numFmtId="0" fontId="2" fillId="0" borderId="0" xfId="0" applyFont="1" applyAlignment="1">
      <alignment vertical="center"/>
    </xf>
    <xf numFmtId="0" fontId="21" fillId="0" borderId="0" xfId="0" applyFont="1"/>
    <xf numFmtId="0" fontId="2" fillId="0" borderId="0" xfId="0" applyFont="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4" fillId="0" borderId="0" xfId="0" applyFont="1" applyAlignment="1">
      <alignment horizontal="center" vertical="center"/>
    </xf>
    <xf numFmtId="0" fontId="24" fillId="0" borderId="1" xfId="0" applyFont="1" applyBorder="1" applyAlignment="1">
      <alignment horizontal="center" vertical="center"/>
    </xf>
    <xf numFmtId="0" fontId="11" fillId="0" borderId="3" xfId="0" applyFont="1" applyBorder="1" applyAlignment="1">
      <alignment horizontal="center" vertical="center" wrapText="1"/>
    </xf>
    <xf numFmtId="0" fontId="2" fillId="0" borderId="0" xfId="0" applyFont="1" applyAlignment="1">
      <alignment horizontal="center" vertical="center"/>
    </xf>
    <xf numFmtId="0" fontId="1" fillId="0" borderId="1" xfId="0" applyFont="1" applyBorder="1" applyAlignment="1">
      <alignment horizontal="center" vertical="center" wrapText="1"/>
    </xf>
    <xf numFmtId="167" fontId="1" fillId="0" borderId="0" xfId="0" applyNumberFormat="1" applyFont="1" applyAlignment="1">
      <alignment horizontal="center" vertical="center"/>
    </xf>
    <xf numFmtId="164" fontId="1" fillId="0" borderId="0" xfId="0" applyNumberFormat="1" applyFont="1" applyAlignment="1">
      <alignment horizontal="center" vertical="center"/>
    </xf>
    <xf numFmtId="11" fontId="1" fillId="0" borderId="0" xfId="0" applyNumberFormat="1" applyFont="1" applyAlignment="1">
      <alignment horizontal="center" vertical="center"/>
    </xf>
    <xf numFmtId="167" fontId="2" fillId="0" borderId="2" xfId="0" applyNumberFormat="1" applyFont="1" applyBorder="1" applyAlignment="1">
      <alignment horizontal="center" vertical="center"/>
    </xf>
    <xf numFmtId="164" fontId="2" fillId="0" borderId="2" xfId="0" applyNumberFormat="1" applyFont="1" applyBorder="1" applyAlignment="1">
      <alignment horizontal="center" vertical="center"/>
    </xf>
    <xf numFmtId="11" fontId="2" fillId="0" borderId="2" xfId="0" applyNumberFormat="1" applyFont="1" applyBorder="1" applyAlignment="1">
      <alignment horizontal="center" vertical="center"/>
    </xf>
    <xf numFmtId="167"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11" fontId="2" fillId="0" borderId="0" xfId="0" applyNumberFormat="1" applyFont="1" applyBorder="1" applyAlignment="1">
      <alignment horizontal="center" vertical="center"/>
    </xf>
    <xf numFmtId="2" fontId="2" fillId="0" borderId="2" xfId="0" applyNumberFormat="1" applyFont="1" applyBorder="1" applyAlignment="1">
      <alignment horizontal="center" vertical="center"/>
    </xf>
    <xf numFmtId="2" fontId="2" fillId="0" borderId="0" xfId="0" applyNumberFormat="1" applyFont="1" applyBorder="1" applyAlignment="1">
      <alignment horizontal="center" vertical="center"/>
    </xf>
    <xf numFmtId="2" fontId="2" fillId="0" borderId="1" xfId="0" applyNumberFormat="1" applyFont="1" applyBorder="1" applyAlignment="1">
      <alignment horizontal="center" vertical="center"/>
    </xf>
    <xf numFmtId="2" fontId="2" fillId="0" borderId="0" xfId="0" applyNumberFormat="1" applyFont="1" applyAlignment="1">
      <alignment horizontal="center" vertical="center"/>
    </xf>
    <xf numFmtId="2" fontId="1" fillId="0" borderId="0" xfId="0" applyNumberFormat="1" applyFont="1" applyAlignment="1">
      <alignment horizontal="center" vertical="center"/>
    </xf>
    <xf numFmtId="0" fontId="13" fillId="0" borderId="0" xfId="0" applyFont="1" applyAlignment="1">
      <alignment horizontal="center" vertical="center"/>
    </xf>
    <xf numFmtId="0" fontId="13" fillId="0" borderId="0" xfId="0" applyFont="1" applyFill="1" applyAlignment="1">
      <alignment vertical="center"/>
    </xf>
    <xf numFmtId="9" fontId="13" fillId="0" borderId="0" xfId="0" applyNumberFormat="1" applyFont="1" applyAlignment="1">
      <alignment horizontal="center" vertical="center"/>
    </xf>
    <xf numFmtId="0" fontId="13" fillId="2" borderId="0" xfId="0" applyFont="1" applyFill="1" applyAlignment="1">
      <alignment horizontal="center" vertical="center"/>
    </xf>
    <xf numFmtId="0" fontId="13" fillId="3" borderId="0" xfId="0" applyFont="1" applyFill="1" applyAlignment="1">
      <alignment horizontal="center" vertical="center"/>
    </xf>
    <xf numFmtId="0" fontId="13" fillId="4" borderId="0" xfId="0" applyFont="1" applyFill="1" applyAlignment="1">
      <alignment horizontal="center" vertical="center"/>
    </xf>
    <xf numFmtId="0" fontId="13" fillId="5" borderId="0" xfId="0" applyFont="1" applyFill="1" applyAlignment="1">
      <alignment horizontal="center" vertical="center"/>
    </xf>
    <xf numFmtId="0" fontId="13" fillId="6" borderId="0" xfId="0" applyFont="1" applyFill="1" applyAlignment="1">
      <alignment horizontal="center" vertical="center"/>
    </xf>
    <xf numFmtId="0" fontId="13" fillId="7" borderId="0" xfId="0" applyFont="1" applyFill="1" applyAlignment="1">
      <alignment horizontal="center" vertical="center"/>
    </xf>
    <xf numFmtId="0" fontId="24" fillId="6" borderId="0" xfId="0" applyFont="1" applyFill="1" applyAlignment="1">
      <alignment horizontal="center" vertical="center"/>
    </xf>
    <xf numFmtId="0" fontId="24" fillId="5" borderId="0" xfId="0" applyFont="1" applyFill="1" applyAlignment="1">
      <alignment horizontal="center" vertical="center"/>
    </xf>
    <xf numFmtId="0" fontId="24" fillId="7" borderId="0" xfId="0" applyFont="1" applyFill="1" applyAlignment="1">
      <alignment horizontal="center" vertical="center"/>
    </xf>
    <xf numFmtId="0" fontId="24" fillId="3" borderId="0" xfId="0" applyFont="1" applyFill="1" applyAlignment="1">
      <alignment horizontal="center" vertical="center"/>
    </xf>
    <xf numFmtId="0" fontId="24" fillId="4" borderId="0" xfId="0" applyFont="1" applyFill="1" applyAlignment="1">
      <alignment horizontal="center" vertical="center"/>
    </xf>
    <xf numFmtId="0" fontId="24" fillId="2" borderId="0" xfId="0" applyFont="1" applyFill="1" applyAlignment="1">
      <alignment horizontal="center" vertical="center"/>
    </xf>
    <xf numFmtId="0" fontId="2" fillId="0" borderId="1" xfId="0" applyFont="1" applyBorder="1" applyAlignment="1">
      <alignment horizontal="center" vertical="center"/>
    </xf>
    <xf numFmtId="0" fontId="1" fillId="0" borderId="1" xfId="0" applyFont="1" applyBorder="1" applyAlignment="1">
      <alignment horizontal="center" vertical="center" wrapText="1"/>
    </xf>
    <xf numFmtId="169" fontId="2" fillId="0" borderId="0" xfId="0" applyNumberFormat="1" applyFont="1" applyAlignment="1">
      <alignment horizontal="center"/>
    </xf>
    <xf numFmtId="164" fontId="2" fillId="0" borderId="0" xfId="0" applyNumberFormat="1" applyFont="1" applyBorder="1" applyAlignment="1">
      <alignment horizontal="center"/>
    </xf>
    <xf numFmtId="169" fontId="2" fillId="0" borderId="0" xfId="0" applyNumberFormat="1" applyFont="1" applyBorder="1" applyAlignment="1">
      <alignment horizontal="center"/>
    </xf>
    <xf numFmtId="164" fontId="2" fillId="0" borderId="1" xfId="0" applyNumberFormat="1" applyFont="1" applyBorder="1" applyAlignment="1">
      <alignment horizontal="center"/>
    </xf>
    <xf numFmtId="169" fontId="2" fillId="0" borderId="1" xfId="0" applyNumberFormat="1" applyFont="1" applyBorder="1" applyAlignment="1">
      <alignment horizontal="center"/>
    </xf>
    <xf numFmtId="0" fontId="12" fillId="0" borderId="6" xfId="0" applyFont="1" applyBorder="1" applyAlignment="1">
      <alignment horizontal="left" vertical="top" wrapText="1"/>
    </xf>
    <xf numFmtId="0" fontId="12" fillId="0" borderId="0" xfId="0" applyFont="1" applyBorder="1" applyAlignment="1">
      <alignment horizontal="left" vertical="top" wrapText="1"/>
    </xf>
    <xf numFmtId="0" fontId="11" fillId="0" borderId="5" xfId="0" applyFont="1" applyBorder="1" applyAlignment="1">
      <alignment vertical="center" wrapText="1"/>
    </xf>
    <xf numFmtId="0" fontId="20" fillId="0" borderId="0" xfId="0" applyFont="1" applyAlignment="1">
      <alignment vertical="center" wrapText="1"/>
    </xf>
    <xf numFmtId="0" fontId="2" fillId="0" borderId="2" xfId="0" applyFont="1" applyBorder="1" applyAlignment="1">
      <alignment horizontal="left" vertical="top" wrapText="1"/>
    </xf>
    <xf numFmtId="0" fontId="2" fillId="0" borderId="0" xfId="0" applyFont="1" applyBorder="1" applyAlignment="1">
      <alignment horizontal="left" vertical="top"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left"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left" vertical="top" wrapText="1"/>
    </xf>
    <xf numFmtId="0" fontId="23" fillId="0" borderId="1" xfId="0" applyFont="1" applyBorder="1" applyAlignment="1">
      <alignment horizontal="left" vertical="center"/>
    </xf>
    <xf numFmtId="0" fontId="12" fillId="0" borderId="0" xfId="0" applyFont="1" applyAlignment="1">
      <alignment horizontal="center" vertical="center"/>
    </xf>
    <xf numFmtId="0" fontId="12" fillId="0" borderId="4" xfId="0" applyFont="1" applyBorder="1" applyAlignment="1">
      <alignment horizontal="center"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1" fillId="0" borderId="1" xfId="0" applyFont="1" applyBorder="1" applyAlignment="1">
      <alignment horizontal="left" vertical="center"/>
    </xf>
    <xf numFmtId="0" fontId="2" fillId="0" borderId="1" xfId="0" applyFont="1" applyBorder="1" applyAlignment="1">
      <alignment horizontal="lef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1" fillId="0" borderId="1" xfId="0" applyFont="1" applyBorder="1" applyAlignment="1">
      <alignment horizontal="center" vertical="center"/>
    </xf>
    <xf numFmtId="0" fontId="1" fillId="0" borderId="3" xfId="0" applyFont="1" applyBorder="1" applyAlignment="1">
      <alignment horizontal="center" vertical="center"/>
    </xf>
  </cellXfs>
  <cellStyles count="9">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13</xdr:col>
      <xdr:colOff>0</xdr:colOff>
      <xdr:row>21</xdr:row>
      <xdr:rowOff>195603</xdr:rowOff>
    </xdr:from>
    <xdr:ext cx="65" cy="172227"/>
    <xdr:sp macro="" textlink="">
      <xdr:nvSpPr>
        <xdr:cNvPr id="2" name="TextBox 1">
          <a:extLst>
            <a:ext uri="{FF2B5EF4-FFF2-40B4-BE49-F238E27FC236}">
              <a16:creationId xmlns:a16="http://schemas.microsoft.com/office/drawing/2014/main" id="{4BF82192-7DA1-5642-87A0-10FA39D50E99}"/>
            </a:ext>
          </a:extLst>
        </xdr:cNvPr>
        <xdr:cNvSpPr txBox="1"/>
      </xdr:nvSpPr>
      <xdr:spPr>
        <a:xfrm>
          <a:off x="12925276" y="5548594"/>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12</xdr:col>
      <xdr:colOff>486397</xdr:colOff>
      <xdr:row>21</xdr:row>
      <xdr:rowOff>195603</xdr:rowOff>
    </xdr:from>
    <xdr:ext cx="65" cy="172227"/>
    <xdr:sp macro="" textlink="">
      <xdr:nvSpPr>
        <xdr:cNvPr id="3" name="TextBox 2">
          <a:extLst>
            <a:ext uri="{FF2B5EF4-FFF2-40B4-BE49-F238E27FC236}">
              <a16:creationId xmlns:a16="http://schemas.microsoft.com/office/drawing/2014/main" id="{04D35747-1094-5049-8BF8-5658368CAFEE}"/>
            </a:ext>
          </a:extLst>
        </xdr:cNvPr>
        <xdr:cNvSpPr txBox="1"/>
      </xdr:nvSpPr>
      <xdr:spPr>
        <a:xfrm>
          <a:off x="17440897" y="530100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F79A5-0DAE-B548-9054-E82438730DD3}">
  <dimension ref="A1:G13"/>
  <sheetViews>
    <sheetView workbookViewId="0">
      <selection activeCell="I5" sqref="I5"/>
    </sheetView>
  </sheetViews>
  <sheetFormatPr baseColWidth="10" defaultColWidth="24.6640625" defaultRowHeight="42" customHeight="1" x14ac:dyDescent="0.2"/>
  <cols>
    <col min="1" max="1" width="35.6640625" customWidth="1"/>
    <col min="2" max="2" width="15.83203125" customWidth="1"/>
    <col min="3" max="3" width="16.5" customWidth="1"/>
    <col min="4" max="7" width="15.83203125" customWidth="1"/>
  </cols>
  <sheetData>
    <row r="1" spans="1:7" ht="30" customHeight="1" thickBot="1" x14ac:dyDescent="0.25">
      <c r="A1" s="119" t="s">
        <v>196</v>
      </c>
      <c r="B1" s="119"/>
      <c r="C1" s="119"/>
      <c r="D1" s="119"/>
      <c r="E1" s="119"/>
      <c r="F1" s="119"/>
      <c r="G1" s="119"/>
    </row>
    <row r="2" spans="1:7" ht="42" customHeight="1" thickBot="1" x14ac:dyDescent="0.25">
      <c r="A2" s="51" t="s">
        <v>197</v>
      </c>
      <c r="B2" s="51" t="s">
        <v>140</v>
      </c>
      <c r="C2" s="51" t="s">
        <v>164</v>
      </c>
      <c r="D2" s="51" t="s">
        <v>43</v>
      </c>
      <c r="E2" s="51" t="s">
        <v>56</v>
      </c>
      <c r="F2" s="51" t="s">
        <v>63</v>
      </c>
      <c r="G2" s="51" t="s">
        <v>65</v>
      </c>
    </row>
    <row r="3" spans="1:7" ht="54" customHeight="1" thickBot="1" x14ac:dyDescent="0.25">
      <c r="A3" s="52" t="s">
        <v>77</v>
      </c>
      <c r="B3" s="53" t="s">
        <v>199</v>
      </c>
      <c r="C3" s="53" t="s">
        <v>199</v>
      </c>
      <c r="D3" s="53" t="s">
        <v>199</v>
      </c>
      <c r="E3" s="53" t="s">
        <v>199</v>
      </c>
      <c r="F3" s="53" t="s">
        <v>199</v>
      </c>
      <c r="G3" s="53" t="s">
        <v>199</v>
      </c>
    </row>
    <row r="4" spans="1:7" ht="54" customHeight="1" thickBot="1" x14ac:dyDescent="0.25">
      <c r="A4" s="52" t="s">
        <v>198</v>
      </c>
      <c r="B4" s="53" t="s">
        <v>199</v>
      </c>
      <c r="C4" s="53" t="s">
        <v>199</v>
      </c>
      <c r="D4" s="53" t="s">
        <v>199</v>
      </c>
      <c r="E4" s="53" t="s">
        <v>199</v>
      </c>
      <c r="F4" s="53" t="s">
        <v>199</v>
      </c>
      <c r="G4" s="53" t="s">
        <v>199</v>
      </c>
    </row>
    <row r="5" spans="1:7" ht="54" customHeight="1" thickBot="1" x14ac:dyDescent="0.25">
      <c r="A5" s="52" t="s">
        <v>200</v>
      </c>
      <c r="B5" s="53" t="s">
        <v>199</v>
      </c>
      <c r="C5" s="53" t="s">
        <v>199</v>
      </c>
      <c r="D5" s="53" t="s">
        <v>199</v>
      </c>
      <c r="E5" s="53" t="s">
        <v>199</v>
      </c>
      <c r="F5" s="53" t="s">
        <v>199</v>
      </c>
      <c r="G5" s="53" t="s">
        <v>199</v>
      </c>
    </row>
    <row r="6" spans="1:7" ht="54" customHeight="1" thickBot="1" x14ac:dyDescent="0.25">
      <c r="A6" s="52" t="s">
        <v>201</v>
      </c>
      <c r="B6" s="53" t="s">
        <v>199</v>
      </c>
      <c r="C6" s="53" t="s">
        <v>199</v>
      </c>
      <c r="D6" s="53" t="s">
        <v>199</v>
      </c>
      <c r="E6" s="53" t="s">
        <v>199</v>
      </c>
      <c r="F6" s="53" t="s">
        <v>199</v>
      </c>
      <c r="G6" s="53" t="s">
        <v>199</v>
      </c>
    </row>
    <row r="7" spans="1:7" ht="54" customHeight="1" thickBot="1" x14ac:dyDescent="0.25">
      <c r="A7" s="54" t="s">
        <v>202</v>
      </c>
      <c r="B7" s="55"/>
      <c r="C7" s="55"/>
      <c r="D7" s="56" t="s">
        <v>199</v>
      </c>
      <c r="E7" s="56" t="s">
        <v>199</v>
      </c>
      <c r="F7" s="56" t="s">
        <v>199</v>
      </c>
      <c r="G7" s="56" t="s">
        <v>199</v>
      </c>
    </row>
    <row r="8" spans="1:7" ht="54" customHeight="1" thickBot="1" x14ac:dyDescent="0.25">
      <c r="A8" s="54" t="s">
        <v>203</v>
      </c>
      <c r="B8" s="55"/>
      <c r="C8" s="55"/>
      <c r="D8" s="56" t="s">
        <v>199</v>
      </c>
      <c r="E8" s="56" t="s">
        <v>199</v>
      </c>
      <c r="F8" s="56" t="s">
        <v>199</v>
      </c>
      <c r="G8" s="56" t="s">
        <v>199</v>
      </c>
    </row>
    <row r="9" spans="1:7" ht="54" customHeight="1" thickBot="1" x14ac:dyDescent="0.25">
      <c r="A9" s="54" t="s">
        <v>204</v>
      </c>
      <c r="B9" s="55"/>
      <c r="C9" s="55"/>
      <c r="D9" s="56" t="s">
        <v>199</v>
      </c>
      <c r="E9" s="56" t="s">
        <v>199</v>
      </c>
      <c r="F9" s="56" t="s">
        <v>199</v>
      </c>
      <c r="G9" s="56" t="s">
        <v>199</v>
      </c>
    </row>
    <row r="10" spans="1:7" ht="54" customHeight="1" thickBot="1" x14ac:dyDescent="0.25">
      <c r="A10" s="54" t="s">
        <v>205</v>
      </c>
      <c r="B10" s="55"/>
      <c r="C10" s="55"/>
      <c r="D10" s="56" t="s">
        <v>199</v>
      </c>
      <c r="E10" s="56" t="s">
        <v>199</v>
      </c>
      <c r="F10" s="56" t="s">
        <v>199</v>
      </c>
      <c r="G10" s="56" t="s">
        <v>199</v>
      </c>
    </row>
    <row r="11" spans="1:7" ht="42" customHeight="1" x14ac:dyDescent="0.2">
      <c r="A11" s="117" t="s">
        <v>206</v>
      </c>
      <c r="B11" s="117"/>
      <c r="C11" s="117"/>
      <c r="D11" s="117"/>
      <c r="E11" s="117"/>
      <c r="F11" s="117"/>
      <c r="G11" s="117"/>
    </row>
    <row r="12" spans="1:7" ht="42" customHeight="1" x14ac:dyDescent="0.2">
      <c r="A12" s="118"/>
      <c r="B12" s="118"/>
      <c r="C12" s="118"/>
      <c r="D12" s="118"/>
      <c r="E12" s="118"/>
      <c r="F12" s="118"/>
      <c r="G12" s="118"/>
    </row>
    <row r="13" spans="1:7" ht="42" customHeight="1" x14ac:dyDescent="0.2">
      <c r="A13" s="118"/>
      <c r="B13" s="118"/>
      <c r="C13" s="118"/>
      <c r="D13" s="118"/>
      <c r="E13" s="118"/>
      <c r="F13" s="118"/>
      <c r="G13" s="118"/>
    </row>
  </sheetData>
  <mergeCells count="2">
    <mergeCell ref="A11:G13"/>
    <mergeCell ref="A1:G1"/>
  </mergeCells>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4AC0B-1E8B-B749-83F4-E273708CFF73}">
  <dimension ref="A1:D38"/>
  <sheetViews>
    <sheetView workbookViewId="0">
      <selection activeCell="E37" sqref="E37"/>
    </sheetView>
  </sheetViews>
  <sheetFormatPr baseColWidth="10" defaultColWidth="23.1640625" defaultRowHeight="16" x14ac:dyDescent="0.2"/>
  <cols>
    <col min="1" max="1" width="34.5" customWidth="1"/>
  </cols>
  <sheetData>
    <row r="1" spans="1:4" ht="48" customHeight="1" thickBot="1" x14ac:dyDescent="0.25">
      <c r="A1" s="119" t="s">
        <v>207</v>
      </c>
      <c r="B1" s="119"/>
      <c r="C1" s="119"/>
      <c r="D1" s="119"/>
    </row>
    <row r="2" spans="1:4" ht="20" thickBot="1" x14ac:dyDescent="0.25">
      <c r="A2" s="57"/>
      <c r="B2" s="58" t="s">
        <v>208</v>
      </c>
      <c r="C2" s="58" t="s">
        <v>315</v>
      </c>
      <c r="D2" s="58" t="s">
        <v>209</v>
      </c>
    </row>
    <row r="3" spans="1:4" ht="18" thickBot="1" x14ac:dyDescent="0.25">
      <c r="A3" s="59"/>
      <c r="B3" s="60" t="s">
        <v>210</v>
      </c>
      <c r="C3" s="60" t="s">
        <v>210</v>
      </c>
      <c r="D3" s="61" t="s">
        <v>211</v>
      </c>
    </row>
    <row r="4" spans="1:4" ht="17" x14ac:dyDescent="0.2">
      <c r="A4" s="50" t="s">
        <v>212</v>
      </c>
      <c r="B4" s="62"/>
      <c r="C4" s="63"/>
      <c r="D4" s="62">
        <v>0.437</v>
      </c>
    </row>
    <row r="5" spans="1:4" ht="17" x14ac:dyDescent="0.2">
      <c r="A5" s="65" t="s">
        <v>213</v>
      </c>
      <c r="B5" s="62" t="s">
        <v>214</v>
      </c>
      <c r="C5" s="62" t="s">
        <v>215</v>
      </c>
      <c r="D5" s="63"/>
    </row>
    <row r="6" spans="1:4" ht="17" x14ac:dyDescent="0.2">
      <c r="A6" s="65" t="s">
        <v>216</v>
      </c>
      <c r="B6" s="62" t="s">
        <v>217</v>
      </c>
      <c r="C6" s="62" t="s">
        <v>218</v>
      </c>
      <c r="D6" s="63"/>
    </row>
    <row r="7" spans="1:4" ht="17" x14ac:dyDescent="0.2">
      <c r="A7" s="50" t="s">
        <v>219</v>
      </c>
      <c r="B7" s="62"/>
      <c r="C7" s="63"/>
      <c r="D7" s="31">
        <v>2E-3</v>
      </c>
    </row>
    <row r="8" spans="1:4" ht="17" x14ac:dyDescent="0.2">
      <c r="A8" s="65" t="s">
        <v>220</v>
      </c>
      <c r="B8" s="62" t="s">
        <v>221</v>
      </c>
      <c r="C8" s="62" t="s">
        <v>222</v>
      </c>
      <c r="D8" s="63"/>
    </row>
    <row r="9" spans="1:4" ht="17" x14ac:dyDescent="0.2">
      <c r="A9" s="65" t="s">
        <v>223</v>
      </c>
      <c r="B9" s="62" t="s">
        <v>224</v>
      </c>
      <c r="C9" s="62" t="s">
        <v>225</v>
      </c>
      <c r="D9" s="63"/>
    </row>
    <row r="10" spans="1:4" ht="17" x14ac:dyDescent="0.2">
      <c r="A10" s="50" t="s">
        <v>226</v>
      </c>
      <c r="B10" s="62"/>
      <c r="C10" s="63"/>
      <c r="D10" s="31" t="s">
        <v>227</v>
      </c>
    </row>
    <row r="11" spans="1:4" ht="17" x14ac:dyDescent="0.2">
      <c r="A11" s="66" t="s">
        <v>228</v>
      </c>
      <c r="B11" s="62" t="s">
        <v>229</v>
      </c>
      <c r="C11" s="62" t="s">
        <v>230</v>
      </c>
      <c r="D11" s="63"/>
    </row>
    <row r="12" spans="1:4" ht="17" x14ac:dyDescent="0.2">
      <c r="A12" s="66" t="s">
        <v>231</v>
      </c>
      <c r="B12" s="62" t="s">
        <v>232</v>
      </c>
      <c r="C12" s="62" t="s">
        <v>233</v>
      </c>
      <c r="D12" s="63"/>
    </row>
    <row r="13" spans="1:4" ht="17" x14ac:dyDescent="0.2">
      <c r="A13" s="66" t="s">
        <v>234</v>
      </c>
      <c r="B13" s="62" t="s">
        <v>235</v>
      </c>
      <c r="C13" s="62" t="s">
        <v>236</v>
      </c>
      <c r="D13" s="63"/>
    </row>
    <row r="14" spans="1:4" ht="17" x14ac:dyDescent="0.2">
      <c r="A14" s="50" t="s">
        <v>237</v>
      </c>
      <c r="B14" s="62"/>
      <c r="C14" s="63"/>
      <c r="D14" s="31">
        <v>0.01</v>
      </c>
    </row>
    <row r="15" spans="1:4" ht="17" x14ac:dyDescent="0.2">
      <c r="A15" s="65">
        <v>0</v>
      </c>
      <c r="B15" s="62" t="s">
        <v>238</v>
      </c>
      <c r="C15" s="62" t="s">
        <v>239</v>
      </c>
      <c r="D15" s="63"/>
    </row>
    <row r="16" spans="1:4" ht="17" x14ac:dyDescent="0.2">
      <c r="A16" s="65">
        <v>1</v>
      </c>
      <c r="B16" s="62" t="s">
        <v>240</v>
      </c>
      <c r="C16" s="62" t="s">
        <v>241</v>
      </c>
      <c r="D16" s="63"/>
    </row>
    <row r="17" spans="1:4" ht="17" x14ac:dyDescent="0.2">
      <c r="A17" s="65">
        <v>2</v>
      </c>
      <c r="B17" s="62" t="s">
        <v>242</v>
      </c>
      <c r="C17" s="62" t="s">
        <v>243</v>
      </c>
      <c r="D17" s="63"/>
    </row>
    <row r="18" spans="1:4" ht="17" x14ac:dyDescent="0.2">
      <c r="A18" s="65" t="s">
        <v>244</v>
      </c>
      <c r="B18" s="62" t="s">
        <v>245</v>
      </c>
      <c r="C18" s="62" t="s">
        <v>246</v>
      </c>
      <c r="D18" s="63"/>
    </row>
    <row r="19" spans="1:4" ht="17" x14ac:dyDescent="0.2">
      <c r="A19" s="50" t="s">
        <v>247</v>
      </c>
      <c r="B19" s="62"/>
      <c r="C19" s="63"/>
      <c r="D19" s="31" t="s">
        <v>227</v>
      </c>
    </row>
    <row r="20" spans="1:4" ht="17" x14ac:dyDescent="0.2">
      <c r="A20" s="65" t="s">
        <v>248</v>
      </c>
      <c r="B20" s="62" t="s">
        <v>249</v>
      </c>
      <c r="C20" s="62" t="s">
        <v>250</v>
      </c>
      <c r="D20" s="63"/>
    </row>
    <row r="21" spans="1:4" ht="17" x14ac:dyDescent="0.2">
      <c r="A21" s="65" t="s">
        <v>251</v>
      </c>
      <c r="B21" s="62" t="s">
        <v>252</v>
      </c>
      <c r="C21" s="62" t="s">
        <v>253</v>
      </c>
      <c r="D21" s="63"/>
    </row>
    <row r="22" spans="1:4" ht="17" x14ac:dyDescent="0.2">
      <c r="A22" s="65" t="s">
        <v>254</v>
      </c>
      <c r="B22" s="62" t="s">
        <v>255</v>
      </c>
      <c r="C22" s="62" t="s">
        <v>256</v>
      </c>
      <c r="D22" s="63"/>
    </row>
    <row r="23" spans="1:4" ht="17" x14ac:dyDescent="0.2">
      <c r="A23" s="65" t="s">
        <v>257</v>
      </c>
      <c r="B23" s="62" t="s">
        <v>258</v>
      </c>
      <c r="C23" s="62" t="s">
        <v>259</v>
      </c>
      <c r="D23" s="63"/>
    </row>
    <row r="24" spans="1:4" ht="17" x14ac:dyDescent="0.2">
      <c r="A24" s="50" t="s">
        <v>260</v>
      </c>
      <c r="B24" s="62"/>
      <c r="C24" s="63"/>
      <c r="D24" s="31" t="s">
        <v>227</v>
      </c>
    </row>
    <row r="25" spans="1:4" ht="17" x14ac:dyDescent="0.2">
      <c r="A25" s="65" t="s">
        <v>261</v>
      </c>
      <c r="B25" s="62" t="s">
        <v>262</v>
      </c>
      <c r="C25" s="62" t="s">
        <v>263</v>
      </c>
      <c r="D25" s="63"/>
    </row>
    <row r="26" spans="1:4" ht="17" x14ac:dyDescent="0.2">
      <c r="A26" s="65" t="s">
        <v>264</v>
      </c>
      <c r="B26" s="62" t="s">
        <v>265</v>
      </c>
      <c r="C26" s="62" t="s">
        <v>266</v>
      </c>
      <c r="D26" s="63"/>
    </row>
    <row r="27" spans="1:4" ht="17" x14ac:dyDescent="0.2">
      <c r="A27" s="65" t="s">
        <v>267</v>
      </c>
      <c r="B27" s="62" t="s">
        <v>268</v>
      </c>
      <c r="C27" s="62" t="s">
        <v>269</v>
      </c>
      <c r="D27" s="63"/>
    </row>
    <row r="28" spans="1:4" ht="17" x14ac:dyDescent="0.2">
      <c r="A28" s="65" t="s">
        <v>270</v>
      </c>
      <c r="B28" s="62" t="s">
        <v>271</v>
      </c>
      <c r="C28" s="62" t="s">
        <v>272</v>
      </c>
      <c r="D28" s="63"/>
    </row>
    <row r="29" spans="1:4" ht="17" x14ac:dyDescent="0.2">
      <c r="A29" s="50" t="s">
        <v>273</v>
      </c>
      <c r="B29" s="62"/>
      <c r="C29" s="63"/>
      <c r="D29" s="31" t="s">
        <v>227</v>
      </c>
    </row>
    <row r="30" spans="1:4" ht="17" x14ac:dyDescent="0.2">
      <c r="A30" s="65" t="s">
        <v>274</v>
      </c>
      <c r="B30" s="62" t="s">
        <v>275</v>
      </c>
      <c r="C30" s="62" t="s">
        <v>276</v>
      </c>
      <c r="D30" s="63"/>
    </row>
    <row r="31" spans="1:4" ht="17" x14ac:dyDescent="0.2">
      <c r="A31" s="65" t="s">
        <v>277</v>
      </c>
      <c r="B31" s="62" t="s">
        <v>278</v>
      </c>
      <c r="C31" s="62" t="s">
        <v>279</v>
      </c>
      <c r="D31" s="63"/>
    </row>
    <row r="32" spans="1:4" ht="17" x14ac:dyDescent="0.2">
      <c r="A32" s="65" t="s">
        <v>280</v>
      </c>
      <c r="B32" s="62" t="s">
        <v>281</v>
      </c>
      <c r="C32" s="62" t="s">
        <v>282</v>
      </c>
      <c r="D32" s="63"/>
    </row>
    <row r="33" spans="1:4" ht="34" x14ac:dyDescent="0.2">
      <c r="A33" s="50" t="s">
        <v>283</v>
      </c>
      <c r="B33" s="62"/>
      <c r="C33" s="62"/>
      <c r="D33" s="31" t="s">
        <v>227</v>
      </c>
    </row>
    <row r="34" spans="1:4" ht="17" x14ac:dyDescent="0.2">
      <c r="A34" s="65" t="s">
        <v>284</v>
      </c>
      <c r="B34" s="62" t="s">
        <v>285</v>
      </c>
      <c r="C34" s="62" t="s">
        <v>286</v>
      </c>
      <c r="D34" s="63"/>
    </row>
    <row r="35" spans="1:4" ht="18" thickBot="1" x14ac:dyDescent="0.25">
      <c r="A35" s="67" t="s">
        <v>287</v>
      </c>
      <c r="B35" s="60" t="s">
        <v>288</v>
      </c>
      <c r="C35" s="60" t="s">
        <v>289</v>
      </c>
      <c r="D35" s="64"/>
    </row>
    <row r="36" spans="1:4" ht="48" customHeight="1" x14ac:dyDescent="0.2">
      <c r="A36" s="117" t="s">
        <v>317</v>
      </c>
      <c r="B36" s="117"/>
      <c r="C36" s="117"/>
      <c r="D36" s="117"/>
    </row>
    <row r="37" spans="1:4" ht="82" customHeight="1" x14ac:dyDescent="0.2">
      <c r="A37" s="118"/>
      <c r="B37" s="118"/>
      <c r="C37" s="118"/>
      <c r="D37" s="118"/>
    </row>
    <row r="38" spans="1:4" x14ac:dyDescent="0.2">
      <c r="A38" s="120"/>
      <c r="B38" s="120"/>
      <c r="C38" s="120"/>
      <c r="D38" s="120"/>
    </row>
  </sheetData>
  <mergeCells count="3">
    <mergeCell ref="A1:D1"/>
    <mergeCell ref="A38:D38"/>
    <mergeCell ref="A36:D3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B195B-4AFA-1A46-AB48-1434135CE338}">
  <dimension ref="A1:O78"/>
  <sheetViews>
    <sheetView topLeftCell="A30" workbookViewId="0">
      <selection activeCell="B85" sqref="B85"/>
    </sheetView>
  </sheetViews>
  <sheetFormatPr baseColWidth="10" defaultRowHeight="16" x14ac:dyDescent="0.2"/>
  <cols>
    <col min="1" max="1" width="30.1640625" style="11" customWidth="1"/>
    <col min="2" max="2" width="15.5" style="11" customWidth="1"/>
    <col min="3" max="4" width="14.83203125" style="11" customWidth="1"/>
    <col min="5" max="5" width="23.83203125" style="11" customWidth="1"/>
    <col min="6" max="7" width="12.1640625" style="11" customWidth="1"/>
    <col min="8" max="8" width="12.1640625" style="79" customWidth="1"/>
    <col min="9" max="10" width="12.1640625" style="11" customWidth="1"/>
    <col min="11" max="13" width="10.83203125" style="11"/>
    <col min="14" max="14" width="13.5" style="11" customWidth="1"/>
    <col min="15" max="16384" width="10.83203125" style="11"/>
  </cols>
  <sheetData>
    <row r="1" spans="1:15" ht="20" customHeight="1" x14ac:dyDescent="0.2">
      <c r="A1" s="125" t="s">
        <v>346</v>
      </c>
      <c r="B1" s="125"/>
      <c r="C1" s="125"/>
      <c r="D1" s="125"/>
      <c r="E1" s="125"/>
      <c r="F1" s="125"/>
      <c r="G1" s="125"/>
      <c r="H1" s="125"/>
      <c r="I1" s="125"/>
      <c r="J1" s="125"/>
      <c r="K1" s="125"/>
      <c r="L1" s="125"/>
      <c r="M1" s="125"/>
      <c r="N1" s="125"/>
      <c r="O1" s="125"/>
    </row>
    <row r="2" spans="1:15" ht="35" customHeight="1" x14ac:dyDescent="0.2">
      <c r="A2" s="126" t="s">
        <v>0</v>
      </c>
      <c r="B2" s="126" t="s">
        <v>32</v>
      </c>
      <c r="C2" s="126" t="s">
        <v>318</v>
      </c>
      <c r="D2" s="128"/>
      <c r="E2" s="126" t="s">
        <v>319</v>
      </c>
      <c r="F2" s="126"/>
      <c r="G2" s="126"/>
      <c r="H2" s="126"/>
      <c r="I2" s="126"/>
      <c r="J2" s="126"/>
      <c r="K2" s="126"/>
      <c r="L2" s="126"/>
      <c r="M2" s="126" t="s">
        <v>320</v>
      </c>
      <c r="N2" s="126"/>
      <c r="O2" s="126"/>
    </row>
    <row r="3" spans="1:15" s="18" customFormat="1" ht="49" customHeight="1" x14ac:dyDescent="0.2">
      <c r="A3" s="127"/>
      <c r="B3" s="127"/>
      <c r="C3" s="9" t="s">
        <v>78</v>
      </c>
      <c r="D3" s="9" t="s">
        <v>79</v>
      </c>
      <c r="E3" s="41" t="s">
        <v>290</v>
      </c>
      <c r="F3" s="10" t="s">
        <v>190</v>
      </c>
      <c r="G3" s="10" t="s">
        <v>1</v>
      </c>
      <c r="H3" s="80" t="s">
        <v>348</v>
      </c>
      <c r="I3" s="10" t="s">
        <v>80</v>
      </c>
      <c r="J3" s="10" t="s">
        <v>81</v>
      </c>
      <c r="K3" s="10" t="s">
        <v>82</v>
      </c>
      <c r="L3" s="10" t="s">
        <v>83</v>
      </c>
      <c r="M3" s="10" t="s">
        <v>84</v>
      </c>
      <c r="N3" s="10" t="s">
        <v>307</v>
      </c>
      <c r="O3" s="10" t="s">
        <v>310</v>
      </c>
    </row>
    <row r="4" spans="1:15" x14ac:dyDescent="0.2">
      <c r="A4" s="128" t="s">
        <v>308</v>
      </c>
      <c r="B4" s="74" t="s">
        <v>33</v>
      </c>
      <c r="C4" s="84">
        <v>0.87835616336250899</v>
      </c>
      <c r="D4" s="84">
        <v>0.89482094064893003</v>
      </c>
      <c r="E4" s="74" t="s">
        <v>77</v>
      </c>
      <c r="F4" s="85">
        <v>3.10212955599918E-2</v>
      </c>
      <c r="G4" s="86">
        <v>8.6800898022871393E-6</v>
      </c>
      <c r="H4" s="90">
        <v>0.24302920275088799</v>
      </c>
      <c r="I4" s="85">
        <v>-1.39322092054215E-2</v>
      </c>
      <c r="J4" s="85">
        <v>2.89459198205859E-3</v>
      </c>
      <c r="K4" s="85">
        <v>-1.86947936398641E-2</v>
      </c>
      <c r="L4" s="85">
        <v>-9.0668272471379104E-3</v>
      </c>
      <c r="M4" s="74">
        <v>2</v>
      </c>
      <c r="N4" s="74" t="s">
        <v>306</v>
      </c>
      <c r="O4" s="74">
        <v>25909</v>
      </c>
    </row>
    <row r="5" spans="1:15" x14ac:dyDescent="0.2">
      <c r="A5" s="129"/>
      <c r="B5" s="75" t="s">
        <v>9</v>
      </c>
      <c r="C5" s="87">
        <v>0.23365303375983101</v>
      </c>
      <c r="D5" s="87">
        <v>0.29528841352002499</v>
      </c>
      <c r="E5" s="75" t="s">
        <v>28</v>
      </c>
      <c r="F5" s="88">
        <v>3.6793223846889801E-2</v>
      </c>
      <c r="G5" s="89">
        <v>8.2611341406675697E-7</v>
      </c>
      <c r="H5" s="91">
        <v>0.11714133063321799</v>
      </c>
      <c r="I5" s="88">
        <v>-6.6772194208603697E-2</v>
      </c>
      <c r="J5" s="88">
        <v>1.30776914961471E-2</v>
      </c>
      <c r="K5" s="88">
        <v>-8.84655592485004E-2</v>
      </c>
      <c r="L5" s="88">
        <v>-4.49666568125862E-2</v>
      </c>
      <c r="M5" s="75">
        <v>11</v>
      </c>
      <c r="N5" s="75" t="s">
        <v>85</v>
      </c>
      <c r="O5" s="75">
        <v>0</v>
      </c>
    </row>
    <row r="6" spans="1:15" x14ac:dyDescent="0.2">
      <c r="A6" s="129"/>
      <c r="B6" s="75" t="s">
        <v>34</v>
      </c>
      <c r="C6" s="87">
        <v>0.13685634451789999</v>
      </c>
      <c r="D6" s="87">
        <v>0.16112190430178699</v>
      </c>
      <c r="E6" s="75" t="s">
        <v>28</v>
      </c>
      <c r="F6" s="88">
        <v>3.1873853822084297E-2</v>
      </c>
      <c r="G6" s="89">
        <v>4.5856440527426598E-6</v>
      </c>
      <c r="H6" s="91">
        <v>0.19170166389427001</v>
      </c>
      <c r="I6" s="88">
        <v>-2.6759476691318201E-2</v>
      </c>
      <c r="J6" s="88">
        <v>5.6764034490483402E-3</v>
      </c>
      <c r="K6" s="88">
        <v>-3.6197858949650198E-2</v>
      </c>
      <c r="L6" s="88">
        <v>-1.7317055721512702E-2</v>
      </c>
      <c r="M6" s="75">
        <v>10</v>
      </c>
      <c r="N6" s="75" t="s">
        <v>86</v>
      </c>
      <c r="O6" s="75">
        <v>168</v>
      </c>
    </row>
    <row r="7" spans="1:15" x14ac:dyDescent="0.2">
      <c r="A7" s="129"/>
      <c r="B7" s="75" t="s">
        <v>3</v>
      </c>
      <c r="C7" s="87">
        <v>0.74331802727735496</v>
      </c>
      <c r="D7" s="87">
        <v>0.80473330748779104</v>
      </c>
      <c r="E7" s="75" t="s">
        <v>26</v>
      </c>
      <c r="F7" s="88">
        <v>3.3697875458965902E-2</v>
      </c>
      <c r="G7" s="89">
        <v>1.9394326455323502E-6</v>
      </c>
      <c r="H7" s="91">
        <v>0.11714133063321799</v>
      </c>
      <c r="I7" s="88">
        <v>-5.5105073350872301E-2</v>
      </c>
      <c r="J7" s="88">
        <v>1.1444261982259099E-2</v>
      </c>
      <c r="K7" s="88">
        <v>-7.4146580540092905E-2</v>
      </c>
      <c r="L7" s="88">
        <v>-3.6080776987226101E-2</v>
      </c>
      <c r="M7" s="75">
        <v>2</v>
      </c>
      <c r="N7" s="75" t="s">
        <v>87</v>
      </c>
      <c r="O7" s="75">
        <v>0</v>
      </c>
    </row>
    <row r="8" spans="1:15" x14ac:dyDescent="0.2">
      <c r="A8" s="129"/>
      <c r="B8" s="75" t="s">
        <v>35</v>
      </c>
      <c r="C8" s="87">
        <v>0.75493368092548196</v>
      </c>
      <c r="D8" s="87">
        <v>0.81331490639834603</v>
      </c>
      <c r="E8" s="75" t="s">
        <v>26</v>
      </c>
      <c r="F8" s="88">
        <v>3.0747314013943702E-2</v>
      </c>
      <c r="G8" s="89">
        <v>8.8276669704357701E-6</v>
      </c>
      <c r="H8" s="91">
        <v>0.24302920275088799</v>
      </c>
      <c r="I8" s="88">
        <v>-5.3353824298669299E-2</v>
      </c>
      <c r="J8" s="88">
        <v>1.1224023261003101E-2</v>
      </c>
      <c r="K8" s="88">
        <v>-7.2032554139077304E-2</v>
      </c>
      <c r="L8" s="88">
        <v>-3.4699306683848102E-2</v>
      </c>
      <c r="M8" s="75">
        <v>1</v>
      </c>
      <c r="N8" s="75" t="s">
        <v>304</v>
      </c>
      <c r="O8" s="75">
        <v>24510</v>
      </c>
    </row>
    <row r="9" spans="1:15" x14ac:dyDescent="0.2">
      <c r="A9" s="129"/>
      <c r="B9" s="75" t="s">
        <v>36</v>
      </c>
      <c r="C9" s="87">
        <v>0.83022538302157001</v>
      </c>
      <c r="D9" s="87">
        <v>0.85010472956808003</v>
      </c>
      <c r="E9" s="75" t="s">
        <v>26</v>
      </c>
      <c r="F9" s="88">
        <v>3.0561625302944501E-2</v>
      </c>
      <c r="G9" s="89">
        <v>8.3958469791201995E-6</v>
      </c>
      <c r="H9" s="91">
        <v>0.24302920275088799</v>
      </c>
      <c r="I9" s="88">
        <v>-2.1598651516672299E-2</v>
      </c>
      <c r="J9" s="88">
        <v>4.6351991155708398E-3</v>
      </c>
      <c r="K9" s="88">
        <v>-2.9274443960191299E-2</v>
      </c>
      <c r="L9" s="88">
        <v>-1.38568854286528E-2</v>
      </c>
      <c r="M9" s="75">
        <v>4</v>
      </c>
      <c r="N9" s="75" t="s">
        <v>88</v>
      </c>
      <c r="O9" s="75">
        <v>0</v>
      </c>
    </row>
    <row r="10" spans="1:15" x14ac:dyDescent="0.2">
      <c r="A10" s="129"/>
      <c r="B10" s="75" t="s">
        <v>4</v>
      </c>
      <c r="C10" s="87">
        <v>0.83597517539813204</v>
      </c>
      <c r="D10" s="87">
        <v>0.86170587041136204</v>
      </c>
      <c r="E10" s="75" t="s">
        <v>27</v>
      </c>
      <c r="F10" s="88">
        <v>3.6835648786660201E-2</v>
      </c>
      <c r="G10" s="89">
        <v>5.7825768789520696E-7</v>
      </c>
      <c r="H10" s="91">
        <v>0.11714133063321799</v>
      </c>
      <c r="I10" s="88">
        <v>-2.38345171342444E-2</v>
      </c>
      <c r="J10" s="88">
        <v>4.7312763497969496E-3</v>
      </c>
      <c r="K10" s="88">
        <v>-3.1619079778767503E-2</v>
      </c>
      <c r="L10" s="88">
        <v>-1.5978496804232099E-2</v>
      </c>
      <c r="M10" s="75">
        <v>8</v>
      </c>
      <c r="N10" s="75" t="s">
        <v>305</v>
      </c>
      <c r="O10" s="75">
        <v>86400</v>
      </c>
    </row>
    <row r="11" spans="1:15" x14ac:dyDescent="0.2">
      <c r="A11" s="129"/>
      <c r="B11" s="75" t="s">
        <v>5</v>
      </c>
      <c r="C11" s="87">
        <v>0.51986711050860401</v>
      </c>
      <c r="D11" s="87">
        <v>0.42601592371546498</v>
      </c>
      <c r="E11" s="75" t="s">
        <v>27</v>
      </c>
      <c r="F11" s="88">
        <v>3.6316377884257803E-2</v>
      </c>
      <c r="G11" s="89">
        <v>9.1401742186083804E-7</v>
      </c>
      <c r="H11" s="91">
        <v>0.11714133063321799</v>
      </c>
      <c r="I11" s="88">
        <v>9.3320476705401695E-2</v>
      </c>
      <c r="J11" s="88">
        <v>1.8492218721211099E-2</v>
      </c>
      <c r="K11" s="88">
        <v>6.2829393267659697E-2</v>
      </c>
      <c r="L11" s="88">
        <v>0.12396069482538299</v>
      </c>
      <c r="M11" s="75">
        <v>20</v>
      </c>
      <c r="N11" s="75" t="s">
        <v>89</v>
      </c>
      <c r="O11" s="75">
        <v>0</v>
      </c>
    </row>
    <row r="12" spans="1:15" x14ac:dyDescent="0.2">
      <c r="A12" s="129"/>
      <c r="B12" s="75" t="s">
        <v>6</v>
      </c>
      <c r="C12" s="87">
        <v>0.87387946004676498</v>
      </c>
      <c r="D12" s="87">
        <v>0.89750986538181099</v>
      </c>
      <c r="E12" s="75" t="s">
        <v>27</v>
      </c>
      <c r="F12" s="88">
        <v>3.5622533695508801E-2</v>
      </c>
      <c r="G12" s="89">
        <v>1.40033057655287E-6</v>
      </c>
      <c r="H12" s="91">
        <v>0.11714133063321799</v>
      </c>
      <c r="I12" s="88">
        <v>-2.2486416089220199E-2</v>
      </c>
      <c r="J12" s="88">
        <v>4.4139920863178698E-3</v>
      </c>
      <c r="K12" s="88">
        <v>-2.9768888573167201E-2</v>
      </c>
      <c r="L12" s="88">
        <v>-1.5177179196909699E-2</v>
      </c>
      <c r="M12" s="75">
        <v>6</v>
      </c>
      <c r="N12" s="75" t="s">
        <v>303</v>
      </c>
      <c r="O12" s="75">
        <v>109927</v>
      </c>
    </row>
    <row r="13" spans="1:15" x14ac:dyDescent="0.2">
      <c r="A13" s="129"/>
      <c r="B13" s="75" t="s">
        <v>7</v>
      </c>
      <c r="C13" s="87">
        <v>0.75392668879673996</v>
      </c>
      <c r="D13" s="87">
        <v>0.81152772943449802</v>
      </c>
      <c r="E13" s="75" t="s">
        <v>27</v>
      </c>
      <c r="F13" s="88">
        <v>3.5600805848767299E-2</v>
      </c>
      <c r="G13" s="89">
        <v>1.5196732769221401E-6</v>
      </c>
      <c r="H13" s="91">
        <v>0.11714133063321799</v>
      </c>
      <c r="I13" s="88">
        <v>-5.7968459824238303E-2</v>
      </c>
      <c r="J13" s="88">
        <v>1.1248383771177701E-2</v>
      </c>
      <c r="K13" s="88">
        <v>-7.6550066068518705E-2</v>
      </c>
      <c r="L13" s="88">
        <v>-3.9365326329088401E-2</v>
      </c>
      <c r="M13" s="75">
        <v>17</v>
      </c>
      <c r="N13" s="75" t="s">
        <v>90</v>
      </c>
      <c r="O13" s="75">
        <v>0</v>
      </c>
    </row>
    <row r="14" spans="1:15" x14ac:dyDescent="0.2">
      <c r="A14" s="129"/>
      <c r="B14" s="75" t="s">
        <v>8</v>
      </c>
      <c r="C14" s="87">
        <v>0.183250427872232</v>
      </c>
      <c r="D14" s="87">
        <v>0.13145449052436001</v>
      </c>
      <c r="E14" s="75" t="s">
        <v>27</v>
      </c>
      <c r="F14" s="88">
        <v>3.4387958773773701E-2</v>
      </c>
      <c r="G14" s="89">
        <v>1.9856578288473601E-6</v>
      </c>
      <c r="H14" s="91">
        <v>0.11714133063321799</v>
      </c>
      <c r="I14" s="88">
        <v>5.1237881917231998E-2</v>
      </c>
      <c r="J14" s="88">
        <v>1.03940111740297E-2</v>
      </c>
      <c r="K14" s="88">
        <v>3.4042215966365898E-2</v>
      </c>
      <c r="L14" s="88">
        <v>6.8402583483819598E-2</v>
      </c>
      <c r="M14" s="75">
        <v>11</v>
      </c>
      <c r="N14" s="75" t="s">
        <v>302</v>
      </c>
      <c r="O14" s="75">
        <v>29727</v>
      </c>
    </row>
    <row r="15" spans="1:15" x14ac:dyDescent="0.2">
      <c r="A15" s="129"/>
      <c r="B15" s="75" t="s">
        <v>37</v>
      </c>
      <c r="C15" s="87">
        <v>0.82330040336225196</v>
      </c>
      <c r="D15" s="87">
        <v>0.85891654608547396</v>
      </c>
      <c r="E15" s="75" t="s">
        <v>27</v>
      </c>
      <c r="F15" s="88">
        <v>3.25314192904523E-2</v>
      </c>
      <c r="G15" s="89">
        <v>4.5157515113518897E-6</v>
      </c>
      <c r="H15" s="91">
        <v>0.19170166389427001</v>
      </c>
      <c r="I15" s="88">
        <v>-3.6623354262496501E-2</v>
      </c>
      <c r="J15" s="88">
        <v>7.4949414583833796E-3</v>
      </c>
      <c r="K15" s="88">
        <v>-4.9018033617220201E-2</v>
      </c>
      <c r="L15" s="88">
        <v>-2.4088425256512301E-2</v>
      </c>
      <c r="M15" s="75">
        <v>20</v>
      </c>
      <c r="N15" s="75" t="s">
        <v>91</v>
      </c>
      <c r="O15" s="75">
        <v>0</v>
      </c>
    </row>
    <row r="16" spans="1:15" x14ac:dyDescent="0.2">
      <c r="A16" s="129"/>
      <c r="B16" s="75" t="s">
        <v>38</v>
      </c>
      <c r="C16" s="87">
        <v>0.35489215225639797</v>
      </c>
      <c r="D16" s="87">
        <v>0.27666877507406901</v>
      </c>
      <c r="E16" s="75" t="s">
        <v>27</v>
      </c>
      <c r="F16" s="88">
        <v>3.2231969944658302E-2</v>
      </c>
      <c r="G16" s="89">
        <v>4.7738567388899501E-6</v>
      </c>
      <c r="H16" s="91">
        <v>0.19170166389427001</v>
      </c>
      <c r="I16" s="88">
        <v>7.9877353918718294E-2</v>
      </c>
      <c r="J16" s="88">
        <v>1.6570491557557802E-2</v>
      </c>
      <c r="K16" s="88">
        <v>5.2242443539285498E-2</v>
      </c>
      <c r="L16" s="88">
        <v>0.107359066820214</v>
      </c>
      <c r="M16" s="75">
        <v>6</v>
      </c>
      <c r="N16" s="75" t="s">
        <v>92</v>
      </c>
      <c r="O16" s="75">
        <v>0</v>
      </c>
    </row>
    <row r="17" spans="1:15" x14ac:dyDescent="0.2">
      <c r="A17" s="129"/>
      <c r="B17" s="75" t="s">
        <v>39</v>
      </c>
      <c r="C17" s="87">
        <v>0.86604412244021101</v>
      </c>
      <c r="D17" s="87">
        <v>0.88789308588865701</v>
      </c>
      <c r="E17" s="75" t="s">
        <v>27</v>
      </c>
      <c r="F17" s="88">
        <v>3.14608095504878E-2</v>
      </c>
      <c r="G17" s="89">
        <v>5.1063994784798204E-6</v>
      </c>
      <c r="H17" s="91">
        <v>0.19170166389427001</v>
      </c>
      <c r="I17" s="88">
        <v>-2.1749636071135E-2</v>
      </c>
      <c r="J17" s="88">
        <v>4.6551768272951703E-3</v>
      </c>
      <c r="K17" s="88">
        <v>-2.9495610751456999E-2</v>
      </c>
      <c r="L17" s="88">
        <v>-1.4011602530885301E-2</v>
      </c>
      <c r="M17" s="75">
        <v>8</v>
      </c>
      <c r="N17" s="75" t="s">
        <v>93</v>
      </c>
      <c r="O17" s="75">
        <v>556</v>
      </c>
    </row>
    <row r="18" spans="1:15" x14ac:dyDescent="0.2">
      <c r="A18" s="124"/>
      <c r="B18" s="73" t="s">
        <v>40</v>
      </c>
      <c r="C18" s="22">
        <v>0.89182764652271895</v>
      </c>
      <c r="D18" s="22">
        <v>0.91195165711327397</v>
      </c>
      <c r="E18" s="73" t="s">
        <v>27</v>
      </c>
      <c r="F18" s="23">
        <v>3.0525554048183599E-2</v>
      </c>
      <c r="G18" s="24">
        <v>6.3185042241504396E-6</v>
      </c>
      <c r="H18" s="92">
        <v>0.21743868586051199</v>
      </c>
      <c r="I18" s="23">
        <v>-1.9068493178132102E-2</v>
      </c>
      <c r="J18" s="23">
        <v>4.1647395710355103E-3</v>
      </c>
      <c r="K18" s="23">
        <v>-2.5963226996252399E-2</v>
      </c>
      <c r="L18" s="23">
        <v>-1.21954928771267E-2</v>
      </c>
      <c r="M18" s="73">
        <v>7</v>
      </c>
      <c r="N18" s="73" t="s">
        <v>94</v>
      </c>
      <c r="O18" s="73">
        <v>0</v>
      </c>
    </row>
    <row r="19" spans="1:15" x14ac:dyDescent="0.2">
      <c r="A19" s="128" t="s">
        <v>309</v>
      </c>
      <c r="B19" s="74" t="s">
        <v>41</v>
      </c>
      <c r="C19" s="84">
        <v>3.6479262871062401E-2</v>
      </c>
      <c r="D19" s="84">
        <v>4.5227398874078902E-2</v>
      </c>
      <c r="E19" s="74" t="s">
        <v>28</v>
      </c>
      <c r="F19" s="85">
        <v>3.06465505420505E-2</v>
      </c>
      <c r="G19" s="86">
        <v>3.1671778942091701E-6</v>
      </c>
      <c r="H19" s="90">
        <v>0.623566450279044</v>
      </c>
      <c r="I19" s="85">
        <v>-8.8749546333885994E-3</v>
      </c>
      <c r="J19" s="85">
        <v>1.86904721641826E-3</v>
      </c>
      <c r="K19" s="85">
        <v>-1.1956867714460201E-2</v>
      </c>
      <c r="L19" s="85">
        <v>-5.7781992304329196E-3</v>
      </c>
      <c r="M19" s="74">
        <v>4</v>
      </c>
      <c r="N19" s="74" t="s">
        <v>301</v>
      </c>
      <c r="O19" s="74">
        <v>9710</v>
      </c>
    </row>
    <row r="20" spans="1:15" x14ac:dyDescent="0.2">
      <c r="A20" s="129"/>
      <c r="B20" s="75" t="s">
        <v>42</v>
      </c>
      <c r="C20" s="87">
        <v>1.9529528891335801E-2</v>
      </c>
      <c r="D20" s="87">
        <v>2.04247017074955E-2</v>
      </c>
      <c r="E20" s="75" t="s">
        <v>28</v>
      </c>
      <c r="F20" s="88">
        <v>3.01262896737555E-2</v>
      </c>
      <c r="G20" s="89">
        <v>4.5300209967586198E-6</v>
      </c>
      <c r="H20" s="91">
        <v>0.623566450279044</v>
      </c>
      <c r="I20" s="88">
        <v>-8.7390978660882601E-4</v>
      </c>
      <c r="J20" s="88">
        <v>1.8409966337444599E-4</v>
      </c>
      <c r="K20" s="88">
        <v>-1.1777419542472901E-3</v>
      </c>
      <c r="L20" s="88">
        <v>-5.69148025736731E-4</v>
      </c>
      <c r="M20" s="75">
        <v>2</v>
      </c>
      <c r="N20" s="75" t="s">
        <v>95</v>
      </c>
      <c r="O20" s="75">
        <v>0</v>
      </c>
    </row>
    <row r="21" spans="1:15" x14ac:dyDescent="0.2">
      <c r="A21" s="124"/>
      <c r="B21" s="73" t="s">
        <v>10</v>
      </c>
      <c r="C21" s="22">
        <v>5.1968751923870002E-2</v>
      </c>
      <c r="D21" s="22">
        <v>4.5831149771869702E-2</v>
      </c>
      <c r="E21" s="73" t="s">
        <v>27</v>
      </c>
      <c r="F21" s="23">
        <v>3.28293645999874E-2</v>
      </c>
      <c r="G21" s="24">
        <v>1.53576149083957E-6</v>
      </c>
      <c r="H21" s="92">
        <v>0.623566450279044</v>
      </c>
      <c r="I21" s="23">
        <v>6.6372501851023101E-3</v>
      </c>
      <c r="J21" s="23">
        <v>1.3403785501621599E-3</v>
      </c>
      <c r="K21" s="23">
        <v>4.4173275349696896E-3</v>
      </c>
      <c r="L21" s="23">
        <v>8.8483310065801402E-3</v>
      </c>
      <c r="M21" s="73">
        <v>5</v>
      </c>
      <c r="N21" s="73" t="s">
        <v>96</v>
      </c>
      <c r="O21" s="73">
        <v>0</v>
      </c>
    </row>
    <row r="22" spans="1:15" x14ac:dyDescent="0.2">
      <c r="A22" s="128" t="s">
        <v>43</v>
      </c>
      <c r="B22" s="74" t="s">
        <v>44</v>
      </c>
      <c r="C22" s="84">
        <v>0.86201946791956796</v>
      </c>
      <c r="D22" s="84">
        <v>0.87185394597582699</v>
      </c>
      <c r="E22" s="74" t="s">
        <v>77</v>
      </c>
      <c r="F22" s="85">
        <v>3.6161121414910201E-2</v>
      </c>
      <c r="G22" s="86">
        <v>2.63075369247036E-6</v>
      </c>
      <c r="H22" s="90">
        <v>0.496132740120105</v>
      </c>
      <c r="I22" s="85">
        <v>-7.6551888286375096E-3</v>
      </c>
      <c r="J22" s="85">
        <v>1.5852149989458099E-3</v>
      </c>
      <c r="K22" s="85">
        <v>-1.02704981566227E-2</v>
      </c>
      <c r="L22" s="85">
        <v>-5.0301179948183698E-3</v>
      </c>
      <c r="M22" s="74">
        <v>16</v>
      </c>
      <c r="N22" s="74" t="s">
        <v>97</v>
      </c>
      <c r="O22" s="74">
        <v>0</v>
      </c>
    </row>
    <row r="23" spans="1:15" x14ac:dyDescent="0.2">
      <c r="A23" s="129"/>
      <c r="B23" s="75" t="s">
        <v>45</v>
      </c>
      <c r="C23" s="87">
        <v>0.86921982078303495</v>
      </c>
      <c r="D23" s="87">
        <v>0.89030318322580704</v>
      </c>
      <c r="E23" s="75" t="s">
        <v>77</v>
      </c>
      <c r="F23" s="88">
        <v>3.3280625607965297E-2</v>
      </c>
      <c r="G23" s="89">
        <v>7.1802565506833699E-6</v>
      </c>
      <c r="H23" s="91">
        <v>0.496132740120105</v>
      </c>
      <c r="I23" s="88">
        <v>-1.3460018117806101E-2</v>
      </c>
      <c r="J23" s="88">
        <v>2.8908202468819798E-3</v>
      </c>
      <c r="K23" s="88">
        <v>-1.8257501610243299E-2</v>
      </c>
      <c r="L23" s="88">
        <v>-8.6420807298889894E-3</v>
      </c>
      <c r="M23" s="75">
        <v>10</v>
      </c>
      <c r="N23" s="75" t="s">
        <v>98</v>
      </c>
      <c r="O23" s="75">
        <v>0</v>
      </c>
    </row>
    <row r="24" spans="1:15" x14ac:dyDescent="0.2">
      <c r="A24" s="129"/>
      <c r="B24" s="75" t="s">
        <v>46</v>
      </c>
      <c r="C24" s="87">
        <v>0.87315522080297903</v>
      </c>
      <c r="D24" s="87">
        <v>0.88858625912812494</v>
      </c>
      <c r="E24" s="75" t="s">
        <v>28</v>
      </c>
      <c r="F24" s="88">
        <v>3.4357971420649197E-2</v>
      </c>
      <c r="G24" s="89">
        <v>6.0748845895821098E-6</v>
      </c>
      <c r="H24" s="91">
        <v>0.496132740120105</v>
      </c>
      <c r="I24" s="88">
        <v>-1.81526115036863E-2</v>
      </c>
      <c r="J24" s="88">
        <v>3.7873315484408098E-3</v>
      </c>
      <c r="K24" s="88">
        <v>-2.4383289532355301E-2</v>
      </c>
      <c r="L24" s="88">
        <v>-1.1863185239988999E-2</v>
      </c>
      <c r="M24" s="75">
        <v>2</v>
      </c>
      <c r="N24" s="75" t="s">
        <v>99</v>
      </c>
      <c r="O24" s="75">
        <v>0</v>
      </c>
    </row>
    <row r="25" spans="1:15" x14ac:dyDescent="0.2">
      <c r="A25" s="129"/>
      <c r="B25" s="75" t="s">
        <v>47</v>
      </c>
      <c r="C25" s="87">
        <v>0.83922651537918103</v>
      </c>
      <c r="D25" s="87">
        <v>0.857342813573305</v>
      </c>
      <c r="E25" s="75" t="s">
        <v>28</v>
      </c>
      <c r="F25" s="88">
        <v>3.24613991655507E-2</v>
      </c>
      <c r="G25" s="89">
        <v>1.11906622045746E-5</v>
      </c>
      <c r="H25" s="91">
        <v>0.51347234438480005</v>
      </c>
      <c r="I25" s="88">
        <v>-2.11429206509379E-2</v>
      </c>
      <c r="J25" s="88">
        <v>4.5521153931326001E-3</v>
      </c>
      <c r="K25" s="88">
        <v>-2.86568227483197E-2</v>
      </c>
      <c r="L25" s="88">
        <v>-1.3515616563632199E-2</v>
      </c>
      <c r="M25" s="75">
        <v>16</v>
      </c>
      <c r="N25" s="75" t="s">
        <v>300</v>
      </c>
      <c r="O25" s="75">
        <v>10549</v>
      </c>
    </row>
    <row r="26" spans="1:15" x14ac:dyDescent="0.2">
      <c r="A26" s="129"/>
      <c r="B26" s="75" t="s">
        <v>48</v>
      </c>
      <c r="C26" s="87">
        <v>0.220201997517144</v>
      </c>
      <c r="D26" s="87">
        <v>0.200362478657541</v>
      </c>
      <c r="E26" s="75" t="s">
        <v>28</v>
      </c>
      <c r="F26" s="88">
        <v>3.1986548456301597E-2</v>
      </c>
      <c r="G26" s="89">
        <v>9.6113433900680606E-6</v>
      </c>
      <c r="H26" s="91">
        <v>0.496132740120105</v>
      </c>
      <c r="I26" s="88">
        <v>2.2593425760953401E-2</v>
      </c>
      <c r="J26" s="88">
        <v>5.0050391201505702E-3</v>
      </c>
      <c r="K26" s="88">
        <v>1.4247586108785E-2</v>
      </c>
      <c r="L26" s="88">
        <v>3.0895303210806E-2</v>
      </c>
      <c r="M26" s="75">
        <v>1</v>
      </c>
      <c r="N26" s="75" t="s">
        <v>100</v>
      </c>
      <c r="O26" s="75">
        <v>291</v>
      </c>
    </row>
    <row r="27" spans="1:15" x14ac:dyDescent="0.2">
      <c r="A27" s="129"/>
      <c r="B27" s="75" t="s">
        <v>49</v>
      </c>
      <c r="C27" s="87">
        <v>0.78910468434557002</v>
      </c>
      <c r="D27" s="87">
        <v>0.80944527595542404</v>
      </c>
      <c r="E27" s="75" t="s">
        <v>27</v>
      </c>
      <c r="F27" s="88">
        <v>3.4545096595899001E-2</v>
      </c>
      <c r="G27" s="89">
        <v>7.1082763094111004E-6</v>
      </c>
      <c r="H27" s="91">
        <v>0.496132740120105</v>
      </c>
      <c r="I27" s="88">
        <v>-2.1375601184090799E-2</v>
      </c>
      <c r="J27" s="88">
        <v>4.2190976618862201E-3</v>
      </c>
      <c r="K27" s="88">
        <v>-2.8368384442230599E-2</v>
      </c>
      <c r="L27" s="88">
        <v>-1.42487636576303E-2</v>
      </c>
      <c r="M27" s="75">
        <v>8</v>
      </c>
      <c r="N27" s="75" t="s">
        <v>101</v>
      </c>
      <c r="O27" s="75">
        <v>0</v>
      </c>
    </row>
    <row r="28" spans="1:15" x14ac:dyDescent="0.2">
      <c r="A28" s="129"/>
      <c r="B28" s="75" t="s">
        <v>50</v>
      </c>
      <c r="C28" s="87">
        <v>0.85971859889756996</v>
      </c>
      <c r="D28" s="87">
        <v>0.87815454452089903</v>
      </c>
      <c r="E28" s="75" t="s">
        <v>27</v>
      </c>
      <c r="F28" s="88">
        <v>3.29535327142437E-2</v>
      </c>
      <c r="G28" s="89">
        <v>8.5062635443261408E-6</v>
      </c>
      <c r="H28" s="91">
        <v>0.496132740120105</v>
      </c>
      <c r="I28" s="88">
        <v>-2.3725439237701301E-2</v>
      </c>
      <c r="J28" s="88">
        <v>5.11478752285917E-3</v>
      </c>
      <c r="K28" s="88">
        <v>-3.2198999098093102E-2</v>
      </c>
      <c r="L28" s="88">
        <v>-1.5186237824222199E-2</v>
      </c>
      <c r="M28" s="75">
        <v>11</v>
      </c>
      <c r="N28" s="75" t="s">
        <v>102</v>
      </c>
      <c r="O28" s="75">
        <v>0</v>
      </c>
    </row>
    <row r="29" spans="1:15" x14ac:dyDescent="0.2">
      <c r="A29" s="129"/>
      <c r="B29" s="75" t="s">
        <v>51</v>
      </c>
      <c r="C29" s="87">
        <v>0.78784125927117599</v>
      </c>
      <c r="D29" s="87">
        <v>0.81014245391589301</v>
      </c>
      <c r="E29" s="75" t="s">
        <v>27</v>
      </c>
      <c r="F29" s="88">
        <v>3.0434918588219999E-2</v>
      </c>
      <c r="G29" s="89">
        <v>2.4856274105716702E-5</v>
      </c>
      <c r="H29" s="91">
        <v>0.70474294740372001</v>
      </c>
      <c r="I29" s="88">
        <v>-2.2544883204195301E-2</v>
      </c>
      <c r="J29" s="88">
        <v>4.8894424544310899E-3</v>
      </c>
      <c r="K29" s="88">
        <v>-3.0680615340017502E-2</v>
      </c>
      <c r="L29" s="88">
        <v>-1.4317620492008199E-2</v>
      </c>
      <c r="M29" s="75">
        <v>8</v>
      </c>
      <c r="N29" s="75" t="s">
        <v>103</v>
      </c>
      <c r="O29" s="75">
        <v>0</v>
      </c>
    </row>
    <row r="30" spans="1:15" x14ac:dyDescent="0.2">
      <c r="A30" s="129"/>
      <c r="B30" s="75" t="s">
        <v>11</v>
      </c>
      <c r="C30" s="87">
        <v>0.89728102624691097</v>
      </c>
      <c r="D30" s="87">
        <v>0.92178176266095102</v>
      </c>
      <c r="E30" s="75" t="s">
        <v>29</v>
      </c>
      <c r="F30" s="88">
        <v>3.7506433965916998E-2</v>
      </c>
      <c r="G30" s="89">
        <v>1.6827586402487999E-6</v>
      </c>
      <c r="H30" s="91">
        <v>0.496132740120105</v>
      </c>
      <c r="I30" s="88">
        <v>-2.3246166227793099E-2</v>
      </c>
      <c r="J30" s="88">
        <v>4.71802754808817E-3</v>
      </c>
      <c r="K30" s="88">
        <v>-3.1049155887326499E-2</v>
      </c>
      <c r="L30" s="88">
        <v>-1.5452370604390401E-2</v>
      </c>
      <c r="M30" s="75">
        <v>17</v>
      </c>
      <c r="N30" s="75" t="s">
        <v>104</v>
      </c>
      <c r="O30" s="75">
        <v>0</v>
      </c>
    </row>
    <row r="31" spans="1:15" x14ac:dyDescent="0.2">
      <c r="A31" s="129"/>
      <c r="B31" s="75" t="s">
        <v>52</v>
      </c>
      <c r="C31" s="87">
        <v>2.3309111045773701E-2</v>
      </c>
      <c r="D31" s="87">
        <v>2.1306069216248998E-2</v>
      </c>
      <c r="E31" s="75" t="s">
        <v>29</v>
      </c>
      <c r="F31" s="88">
        <v>3.0915316378850002E-2</v>
      </c>
      <c r="G31" s="89">
        <v>1.9925184865373399E-5</v>
      </c>
      <c r="H31" s="91">
        <v>0.70474294740372001</v>
      </c>
      <c r="I31" s="88">
        <v>2.3320687802754901E-3</v>
      </c>
      <c r="J31" s="88">
        <v>5.0948991512108298E-4</v>
      </c>
      <c r="K31" s="88">
        <v>1.4815286788032701E-3</v>
      </c>
      <c r="L31" s="88">
        <v>3.1761895535045602E-3</v>
      </c>
      <c r="M31" s="75">
        <v>13</v>
      </c>
      <c r="N31" s="75" t="s">
        <v>105</v>
      </c>
      <c r="O31" s="75">
        <v>0</v>
      </c>
    </row>
    <row r="32" spans="1:15" x14ac:dyDescent="0.2">
      <c r="A32" s="129"/>
      <c r="B32" s="75" t="s">
        <v>53</v>
      </c>
      <c r="C32" s="87">
        <v>2.13240821050068E-2</v>
      </c>
      <c r="D32" s="87">
        <v>1.88934928045956E-2</v>
      </c>
      <c r="E32" s="75" t="s">
        <v>29</v>
      </c>
      <c r="F32" s="88">
        <v>3.0752821940401898E-2</v>
      </c>
      <c r="G32" s="89">
        <v>2.2694044405757202E-5</v>
      </c>
      <c r="H32" s="91">
        <v>0.70474294740372001</v>
      </c>
      <c r="I32" s="88">
        <v>2.6952075606196798E-3</v>
      </c>
      <c r="J32" s="88">
        <v>5.7588234473607996E-4</v>
      </c>
      <c r="K32" s="88">
        <v>1.72159501079147E-3</v>
      </c>
      <c r="L32" s="88">
        <v>3.6488413027354902E-3</v>
      </c>
      <c r="M32" s="75">
        <v>21</v>
      </c>
      <c r="N32" s="75" t="s">
        <v>106</v>
      </c>
      <c r="O32" s="75">
        <v>0</v>
      </c>
    </row>
    <row r="33" spans="1:15" x14ac:dyDescent="0.2">
      <c r="A33" s="129"/>
      <c r="B33" s="75" t="s">
        <v>54</v>
      </c>
      <c r="C33" s="87">
        <v>0.42383379907689001</v>
      </c>
      <c r="D33" s="87">
        <v>0.46607976199329698</v>
      </c>
      <c r="E33" s="75" t="s">
        <v>29</v>
      </c>
      <c r="F33" s="88">
        <v>3.0643506362519699E-2</v>
      </c>
      <c r="G33" s="89">
        <v>1.67897719764077E-5</v>
      </c>
      <c r="H33" s="91">
        <v>0.69334370777728804</v>
      </c>
      <c r="I33" s="88">
        <v>-6.0070247221964197E-2</v>
      </c>
      <c r="J33" s="88">
        <v>1.35372491051321E-2</v>
      </c>
      <c r="K33" s="88">
        <v>-8.2458297273379E-2</v>
      </c>
      <c r="L33" s="88">
        <v>-3.7430818360277701E-2</v>
      </c>
      <c r="M33" s="75">
        <v>8</v>
      </c>
      <c r="N33" s="75" t="s">
        <v>107</v>
      </c>
      <c r="O33" s="75">
        <v>0</v>
      </c>
    </row>
    <row r="34" spans="1:15" x14ac:dyDescent="0.2">
      <c r="A34" s="124"/>
      <c r="B34" s="73" t="s">
        <v>55</v>
      </c>
      <c r="C34" s="22">
        <v>0.77961681259108895</v>
      </c>
      <c r="D34" s="22">
        <v>0.82426804256029496</v>
      </c>
      <c r="E34" s="73" t="s">
        <v>30</v>
      </c>
      <c r="F34" s="23">
        <v>3.3166392178257197E-2</v>
      </c>
      <c r="G34" s="24">
        <v>7.7931673641230095E-6</v>
      </c>
      <c r="H34" s="92">
        <v>0.496132740120105</v>
      </c>
      <c r="I34" s="23">
        <v>-4.4563788735454003E-2</v>
      </c>
      <c r="J34" s="23">
        <v>9.5842284167870096E-3</v>
      </c>
      <c r="K34" s="23">
        <v>-6.0335363056398097E-2</v>
      </c>
      <c r="L34" s="23">
        <v>-2.86519633314825E-2</v>
      </c>
      <c r="M34" s="73">
        <v>1</v>
      </c>
      <c r="N34" s="73" t="s">
        <v>299</v>
      </c>
      <c r="O34" s="73">
        <v>1472</v>
      </c>
    </row>
    <row r="35" spans="1:15" x14ac:dyDescent="0.2">
      <c r="A35" s="128" t="s">
        <v>56</v>
      </c>
      <c r="B35" s="74" t="s">
        <v>14</v>
      </c>
      <c r="C35" s="84">
        <v>7.8342996314073501E-2</v>
      </c>
      <c r="D35" s="84">
        <v>7.1703998735782704E-2</v>
      </c>
      <c r="E35" s="74" t="s">
        <v>28</v>
      </c>
      <c r="F35" s="85">
        <v>3.4270373455116299E-2</v>
      </c>
      <c r="G35" s="86">
        <v>1.24143722698309E-6</v>
      </c>
      <c r="H35" s="90">
        <v>0.170886317171004</v>
      </c>
      <c r="I35" s="85">
        <v>7.0034577822376898E-3</v>
      </c>
      <c r="J35" s="85">
        <v>1.39978469448094E-3</v>
      </c>
      <c r="K35" s="85">
        <v>4.6702335995844101E-3</v>
      </c>
      <c r="L35" s="85">
        <v>9.3261851392312592E-3</v>
      </c>
      <c r="M35" s="74">
        <v>19</v>
      </c>
      <c r="N35" s="74" t="s">
        <v>108</v>
      </c>
      <c r="O35" s="74">
        <v>0</v>
      </c>
    </row>
    <row r="36" spans="1:15" x14ac:dyDescent="0.2">
      <c r="A36" s="129"/>
      <c r="B36" s="75" t="s">
        <v>12</v>
      </c>
      <c r="C36" s="87">
        <v>0.84017220241518298</v>
      </c>
      <c r="D36" s="87">
        <v>0.86609448688497803</v>
      </c>
      <c r="E36" s="75" t="s">
        <v>27</v>
      </c>
      <c r="F36" s="88">
        <v>3.6709166596578101E-2</v>
      </c>
      <c r="G36" s="89">
        <v>5.8831084542694304E-7</v>
      </c>
      <c r="H36" s="91">
        <v>0.170886317171004</v>
      </c>
      <c r="I36" s="88">
        <v>-2.5586208727942698E-2</v>
      </c>
      <c r="J36" s="88">
        <v>4.8409472519992799E-3</v>
      </c>
      <c r="K36" s="88">
        <v>-3.3636211392832502E-2</v>
      </c>
      <c r="L36" s="88">
        <v>-1.7534295219464799E-2</v>
      </c>
      <c r="M36" s="75">
        <v>15</v>
      </c>
      <c r="N36" s="75" t="s">
        <v>298</v>
      </c>
      <c r="O36" s="75">
        <v>2980</v>
      </c>
    </row>
    <row r="37" spans="1:15" x14ac:dyDescent="0.2">
      <c r="A37" s="129"/>
      <c r="B37" s="75" t="s">
        <v>13</v>
      </c>
      <c r="C37" s="87">
        <v>0.69926122368813204</v>
      </c>
      <c r="D37" s="87">
        <v>0.736863447694589</v>
      </c>
      <c r="E37" s="75" t="s">
        <v>27</v>
      </c>
      <c r="F37" s="88">
        <v>3.55815622686542E-2</v>
      </c>
      <c r="G37" s="89">
        <v>9.3054788549210802E-7</v>
      </c>
      <c r="H37" s="91">
        <v>0.170886317171004</v>
      </c>
      <c r="I37" s="88">
        <v>-3.8818620291666099E-2</v>
      </c>
      <c r="J37" s="88">
        <v>7.4079698426237203E-3</v>
      </c>
      <c r="K37" s="88">
        <v>-5.1019076051127502E-2</v>
      </c>
      <c r="L37" s="88">
        <v>-2.65299195465863E-2</v>
      </c>
      <c r="M37" s="75">
        <v>8</v>
      </c>
      <c r="N37" s="75" t="s">
        <v>109</v>
      </c>
      <c r="O37" s="75">
        <v>0</v>
      </c>
    </row>
    <row r="38" spans="1:15" x14ac:dyDescent="0.2">
      <c r="A38" s="129"/>
      <c r="B38" s="75" t="s">
        <v>57</v>
      </c>
      <c r="C38" s="87">
        <v>0.71539263769624695</v>
      </c>
      <c r="D38" s="87">
        <v>0.75735140237301501</v>
      </c>
      <c r="E38" s="75" t="s">
        <v>27</v>
      </c>
      <c r="F38" s="88">
        <v>3.2265785523277503E-2</v>
      </c>
      <c r="G38" s="89">
        <v>3.8262489996811698E-6</v>
      </c>
      <c r="H38" s="91">
        <v>0.27308807576391603</v>
      </c>
      <c r="I38" s="88">
        <v>-4.3019417661820103E-2</v>
      </c>
      <c r="J38" s="88">
        <v>8.4801113874279892E-3</v>
      </c>
      <c r="K38" s="88">
        <v>-5.7018604268085402E-2</v>
      </c>
      <c r="L38" s="88">
        <v>-2.8812132353979399E-2</v>
      </c>
      <c r="M38" s="75">
        <v>2</v>
      </c>
      <c r="N38" s="75" t="s">
        <v>297</v>
      </c>
      <c r="O38" s="75">
        <v>8165</v>
      </c>
    </row>
    <row r="39" spans="1:15" x14ac:dyDescent="0.2">
      <c r="A39" s="129"/>
      <c r="B39" s="75" t="s">
        <v>58</v>
      </c>
      <c r="C39" s="87">
        <v>0.86389862992599697</v>
      </c>
      <c r="D39" s="87">
        <v>0.88366777174785005</v>
      </c>
      <c r="E39" s="75" t="s">
        <v>27</v>
      </c>
      <c r="F39" s="88">
        <v>3.1295111096220699E-2</v>
      </c>
      <c r="G39" s="89">
        <v>5.0606209921193599E-6</v>
      </c>
      <c r="H39" s="91">
        <v>0.27308807576391603</v>
      </c>
      <c r="I39" s="88">
        <v>-2.14765022539148E-2</v>
      </c>
      <c r="J39" s="88">
        <v>4.3444998737839904E-3</v>
      </c>
      <c r="K39" s="88">
        <v>-2.8679638999471901E-2</v>
      </c>
      <c r="L39" s="88">
        <v>-1.42290017292589E-2</v>
      </c>
      <c r="M39" s="75">
        <v>10</v>
      </c>
      <c r="N39" s="75" t="s">
        <v>296</v>
      </c>
      <c r="O39" s="75">
        <v>10838</v>
      </c>
    </row>
    <row r="40" spans="1:15" x14ac:dyDescent="0.2">
      <c r="A40" s="129"/>
      <c r="B40" s="75" t="s">
        <v>59</v>
      </c>
      <c r="C40" s="87">
        <v>0.84564479508947699</v>
      </c>
      <c r="D40" s="87">
        <v>0.87160547784658304</v>
      </c>
      <c r="E40" s="75" t="s">
        <v>27</v>
      </c>
      <c r="F40" s="88">
        <v>3.0675421639459601E-2</v>
      </c>
      <c r="G40" s="89">
        <v>5.6045566394993899E-6</v>
      </c>
      <c r="H40" s="91">
        <v>0.27308807576391603</v>
      </c>
      <c r="I40" s="88">
        <v>-2.6742300240580601E-2</v>
      </c>
      <c r="J40" s="88">
        <v>5.5767538079397397E-3</v>
      </c>
      <c r="K40" s="88">
        <v>-3.60176018817044E-2</v>
      </c>
      <c r="L40" s="88">
        <v>-1.7468252413401698E-2</v>
      </c>
      <c r="M40" s="75">
        <v>11</v>
      </c>
      <c r="N40" s="75" t="s">
        <v>110</v>
      </c>
      <c r="O40" s="75">
        <v>0</v>
      </c>
    </row>
    <row r="41" spans="1:15" x14ac:dyDescent="0.2">
      <c r="A41" s="129"/>
      <c r="B41" s="75" t="s">
        <v>60</v>
      </c>
      <c r="C41" s="87">
        <v>0.84310292867283299</v>
      </c>
      <c r="D41" s="87">
        <v>0.86700830274618701</v>
      </c>
      <c r="E41" s="75" t="s">
        <v>27</v>
      </c>
      <c r="F41" s="88">
        <v>3.05010540556514E-2</v>
      </c>
      <c r="G41" s="89">
        <v>5.2567347768049303E-6</v>
      </c>
      <c r="H41" s="91">
        <v>0.27308807576391603</v>
      </c>
      <c r="I41" s="88">
        <v>-2.6626528322347E-2</v>
      </c>
      <c r="J41" s="88">
        <v>5.6417642357813698E-3</v>
      </c>
      <c r="K41" s="88">
        <v>-3.5976968139611799E-2</v>
      </c>
      <c r="L41" s="88">
        <v>-1.7211381557990301E-2</v>
      </c>
      <c r="M41" s="75">
        <v>20</v>
      </c>
      <c r="N41" s="75" t="s">
        <v>111</v>
      </c>
      <c r="O41" s="75">
        <v>0</v>
      </c>
    </row>
    <row r="42" spans="1:15" x14ac:dyDescent="0.2">
      <c r="A42" s="129"/>
      <c r="B42" s="75" t="s">
        <v>61</v>
      </c>
      <c r="C42" s="87">
        <v>0.71431144420232096</v>
      </c>
      <c r="D42" s="87">
        <v>0.75371207864613099</v>
      </c>
      <c r="E42" s="75" t="s">
        <v>27</v>
      </c>
      <c r="F42" s="88">
        <v>3.0253938068585701E-2</v>
      </c>
      <c r="G42" s="89">
        <v>8.4859787998532997E-6</v>
      </c>
      <c r="H42" s="91">
        <v>0.27308807576391603</v>
      </c>
      <c r="I42" s="88">
        <v>-3.68882381967474E-2</v>
      </c>
      <c r="J42" s="88">
        <v>7.1812184762669803E-3</v>
      </c>
      <c r="K42" s="88">
        <v>-4.8724724892536903E-2</v>
      </c>
      <c r="L42" s="88">
        <v>-2.4692078629751701E-2</v>
      </c>
      <c r="M42" s="75">
        <v>22</v>
      </c>
      <c r="N42" s="75" t="s">
        <v>112</v>
      </c>
      <c r="O42" s="75">
        <v>0</v>
      </c>
    </row>
    <row r="43" spans="1:15" x14ac:dyDescent="0.2">
      <c r="A43" s="124"/>
      <c r="B43" s="73" t="s">
        <v>62</v>
      </c>
      <c r="C43" s="22">
        <v>0.70877365851199003</v>
      </c>
      <c r="D43" s="22">
        <v>0.74426427850184496</v>
      </c>
      <c r="E43" s="73" t="s">
        <v>27</v>
      </c>
      <c r="F43" s="23">
        <v>3.0008742280761998E-2</v>
      </c>
      <c r="G43" s="24">
        <v>7.8924840206021492E-6</v>
      </c>
      <c r="H43" s="92">
        <v>0.27308807576391603</v>
      </c>
      <c r="I43" s="23">
        <v>-3.5996847553937297E-2</v>
      </c>
      <c r="J43" s="23">
        <v>7.4936559446664398E-3</v>
      </c>
      <c r="K43" s="23">
        <v>-4.8397961564879702E-2</v>
      </c>
      <c r="L43" s="23">
        <v>-2.3472629068590802E-2</v>
      </c>
      <c r="M43" s="73">
        <v>10</v>
      </c>
      <c r="N43" s="73" t="s">
        <v>113</v>
      </c>
      <c r="O43" s="73">
        <v>0</v>
      </c>
    </row>
    <row r="44" spans="1:15" x14ac:dyDescent="0.2">
      <c r="A44" s="128" t="s">
        <v>291</v>
      </c>
      <c r="B44" s="74" t="s">
        <v>64</v>
      </c>
      <c r="C44" s="84">
        <v>0.46934508135685798</v>
      </c>
      <c r="D44" s="84">
        <v>0.50643052269830502</v>
      </c>
      <c r="E44" s="74" t="s">
        <v>27</v>
      </c>
      <c r="F44" s="85">
        <v>3.0401032247979399E-2</v>
      </c>
      <c r="G44" s="86">
        <v>4.7446454978876402E-6</v>
      </c>
      <c r="H44" s="90">
        <v>0.39186596525441802</v>
      </c>
      <c r="I44" s="85">
        <v>-4.4120935433830999E-2</v>
      </c>
      <c r="J44" s="85">
        <v>9.2218614856675492E-3</v>
      </c>
      <c r="K44" s="85">
        <v>-5.9371437582453099E-2</v>
      </c>
      <c r="L44" s="85">
        <v>-2.8885945067849701E-2</v>
      </c>
      <c r="M44" s="74">
        <v>1</v>
      </c>
      <c r="N44" s="74" t="s">
        <v>114</v>
      </c>
      <c r="O44" s="74">
        <v>0</v>
      </c>
    </row>
    <row r="45" spans="1:15" x14ac:dyDescent="0.2">
      <c r="A45" s="129"/>
      <c r="B45" s="75" t="s">
        <v>15</v>
      </c>
      <c r="C45" s="87">
        <v>0.77102919335699605</v>
      </c>
      <c r="D45" s="87">
        <v>0.80886037517609899</v>
      </c>
      <c r="E45" s="75" t="s">
        <v>29</v>
      </c>
      <c r="F45" s="88">
        <v>3.6720315344442298E-2</v>
      </c>
      <c r="G45" s="89">
        <v>4.6470988363506902E-7</v>
      </c>
      <c r="H45" s="91">
        <v>9.5952367345960798E-2</v>
      </c>
      <c r="I45" s="88">
        <v>-4.0349596464541199E-2</v>
      </c>
      <c r="J45" s="88">
        <v>7.5479918394873299E-3</v>
      </c>
      <c r="K45" s="88">
        <v>-5.2907564470235598E-2</v>
      </c>
      <c r="L45" s="88">
        <v>-2.7801500398479E-2</v>
      </c>
      <c r="M45" s="75">
        <v>6</v>
      </c>
      <c r="N45" s="75" t="s">
        <v>115</v>
      </c>
      <c r="O45" s="75">
        <v>0</v>
      </c>
    </row>
    <row r="46" spans="1:15" x14ac:dyDescent="0.2">
      <c r="A46" s="129"/>
      <c r="B46" s="75" t="s">
        <v>16</v>
      </c>
      <c r="C46" s="87">
        <v>0.63157773806851802</v>
      </c>
      <c r="D46" s="87">
        <v>0.57001080885927402</v>
      </c>
      <c r="E46" s="75" t="s">
        <v>30</v>
      </c>
      <c r="F46" s="88">
        <v>3.755373577664E-2</v>
      </c>
      <c r="G46" s="89">
        <v>2.6102502476570598E-7</v>
      </c>
      <c r="H46" s="91">
        <v>9.5952367345960798E-2</v>
      </c>
      <c r="I46" s="88">
        <v>8.7572722786286195E-2</v>
      </c>
      <c r="J46" s="88">
        <v>1.66014217759048E-2</v>
      </c>
      <c r="K46" s="88">
        <v>6.0131667487462598E-2</v>
      </c>
      <c r="L46" s="88">
        <v>0.115012400630949</v>
      </c>
      <c r="M46" s="75">
        <v>19</v>
      </c>
      <c r="N46" s="75" t="s">
        <v>116</v>
      </c>
      <c r="O46" s="75">
        <v>0</v>
      </c>
    </row>
    <row r="47" spans="1:15" x14ac:dyDescent="0.2">
      <c r="A47" s="129"/>
      <c r="B47" s="75" t="s">
        <v>17</v>
      </c>
      <c r="C47" s="87">
        <v>2.1983960838945601E-2</v>
      </c>
      <c r="D47" s="87">
        <v>2.0239966072247501E-2</v>
      </c>
      <c r="E47" s="75" t="s">
        <v>30</v>
      </c>
      <c r="F47" s="88">
        <v>3.3852583068227103E-2</v>
      </c>
      <c r="G47" s="89">
        <v>1.1765608073717099E-6</v>
      </c>
      <c r="H47" s="91">
        <v>0.154989964749078</v>
      </c>
      <c r="I47" s="88">
        <v>1.8539113565275E-3</v>
      </c>
      <c r="J47" s="88">
        <v>3.6919078871103499E-4</v>
      </c>
      <c r="K47" s="88">
        <v>1.2392997600849901E-3</v>
      </c>
      <c r="L47" s="88">
        <v>2.4672989144549299E-3</v>
      </c>
      <c r="M47" s="75">
        <v>2</v>
      </c>
      <c r="N47" s="75" t="s">
        <v>117</v>
      </c>
      <c r="O47" s="75">
        <v>0</v>
      </c>
    </row>
    <row r="48" spans="1:15" x14ac:dyDescent="0.2">
      <c r="A48" s="124"/>
      <c r="B48" s="73" t="s">
        <v>18</v>
      </c>
      <c r="C48" s="22">
        <v>1.28112386908784E-2</v>
      </c>
      <c r="D48" s="22">
        <v>1.1468051636954401E-2</v>
      </c>
      <c r="E48" s="73" t="s">
        <v>30</v>
      </c>
      <c r="F48" s="23">
        <v>3.3243642080613797E-2</v>
      </c>
      <c r="G48" s="24">
        <v>1.50127340195904E-6</v>
      </c>
      <c r="H48" s="92">
        <v>0.154989964749078</v>
      </c>
      <c r="I48" s="23">
        <v>1.4892069401543199E-3</v>
      </c>
      <c r="J48" s="23">
        <v>2.9858297288116499E-4</v>
      </c>
      <c r="K48" s="23">
        <v>9.9619051252056992E-4</v>
      </c>
      <c r="L48" s="23">
        <v>1.9832416625409498E-3</v>
      </c>
      <c r="M48" s="73">
        <v>1</v>
      </c>
      <c r="N48" s="73" t="s">
        <v>118</v>
      </c>
      <c r="O48" s="73">
        <v>0</v>
      </c>
    </row>
    <row r="49" spans="1:15" x14ac:dyDescent="0.2">
      <c r="A49" s="123" t="s">
        <v>292</v>
      </c>
      <c r="B49" s="11" t="s">
        <v>66</v>
      </c>
      <c r="C49" s="19">
        <v>9.9277769226739296E-2</v>
      </c>
      <c r="D49" s="19">
        <v>8.6278545684136801E-2</v>
      </c>
      <c r="E49" s="11" t="s">
        <v>28</v>
      </c>
      <c r="F49" s="20">
        <v>3.2370120183708197E-2</v>
      </c>
      <c r="G49" s="21">
        <v>3.32286930438499E-6</v>
      </c>
      <c r="H49" s="93">
        <v>0.169184884243646</v>
      </c>
      <c r="I49" s="20">
        <v>1.24252379899001E-2</v>
      </c>
      <c r="J49" s="20">
        <v>2.55889147355109E-3</v>
      </c>
      <c r="K49" s="20">
        <v>8.1719521602029895E-3</v>
      </c>
      <c r="L49" s="20">
        <v>1.6683314474024599E-2</v>
      </c>
      <c r="M49" s="11">
        <v>17</v>
      </c>
      <c r="N49" s="11" t="s">
        <v>119</v>
      </c>
      <c r="O49" s="11">
        <v>0</v>
      </c>
    </row>
    <row r="50" spans="1:15" x14ac:dyDescent="0.2">
      <c r="A50" s="123"/>
      <c r="B50" s="11" t="s">
        <v>67</v>
      </c>
      <c r="C50" s="19">
        <v>2.6576792482805901E-2</v>
      </c>
      <c r="D50" s="19">
        <v>2.8948728260918599E-2</v>
      </c>
      <c r="E50" s="11" t="s">
        <v>28</v>
      </c>
      <c r="F50" s="20">
        <v>3.1750148490793703E-2</v>
      </c>
      <c r="G50" s="21">
        <v>4.0673121406699603E-6</v>
      </c>
      <c r="H50" s="93">
        <v>0.169184884243646</v>
      </c>
      <c r="I50" s="20">
        <v>-2.15885006931786E-3</v>
      </c>
      <c r="J50" s="20">
        <v>4.4979982244269399E-4</v>
      </c>
      <c r="K50" s="20">
        <v>-2.9050432364679702E-3</v>
      </c>
      <c r="L50" s="20">
        <v>-1.40892302305792E-3</v>
      </c>
      <c r="M50" s="11">
        <v>2</v>
      </c>
      <c r="N50" s="11" t="s">
        <v>120</v>
      </c>
      <c r="O50" s="11">
        <v>0</v>
      </c>
    </row>
    <row r="51" spans="1:15" x14ac:dyDescent="0.2">
      <c r="A51" s="123"/>
      <c r="B51" s="11" t="s">
        <v>68</v>
      </c>
      <c r="C51" s="19">
        <v>0.106171191075806</v>
      </c>
      <c r="D51" s="19">
        <v>9.04854951761737E-2</v>
      </c>
      <c r="E51" s="11" t="s">
        <v>28</v>
      </c>
      <c r="F51" s="20">
        <v>3.11965643827452E-2</v>
      </c>
      <c r="G51" s="21">
        <v>5.9559006829105203E-6</v>
      </c>
      <c r="H51" s="93">
        <v>0.169184884243646</v>
      </c>
      <c r="I51" s="20">
        <v>1.53773498036581E-2</v>
      </c>
      <c r="J51" s="20">
        <v>3.1641359759989598E-3</v>
      </c>
      <c r="K51" s="20">
        <v>1.0104831756837801E-2</v>
      </c>
      <c r="L51" s="20">
        <v>2.06293530115635E-2</v>
      </c>
      <c r="M51" s="11">
        <v>20</v>
      </c>
      <c r="N51" s="11" t="s">
        <v>121</v>
      </c>
      <c r="O51" s="11">
        <v>0</v>
      </c>
    </row>
    <row r="52" spans="1:15" x14ac:dyDescent="0.2">
      <c r="A52" s="123"/>
      <c r="B52" s="11" t="s">
        <v>69</v>
      </c>
      <c r="C52" s="19">
        <v>0.73769215794238197</v>
      </c>
      <c r="D52" s="19">
        <v>0.76746360798978197</v>
      </c>
      <c r="E52" s="11" t="s">
        <v>28</v>
      </c>
      <c r="F52" s="20">
        <v>3.1165658117545E-2</v>
      </c>
      <c r="G52" s="21">
        <v>5.7918789141723203E-6</v>
      </c>
      <c r="H52" s="93">
        <v>0.169184884243646</v>
      </c>
      <c r="I52" s="20">
        <v>-3.0418450045363699E-2</v>
      </c>
      <c r="J52" s="20">
        <v>6.3225416901868401E-3</v>
      </c>
      <c r="K52" s="20">
        <v>-4.08342912956665E-2</v>
      </c>
      <c r="L52" s="20">
        <v>-1.9933327030586E-2</v>
      </c>
      <c r="M52" s="11">
        <v>6</v>
      </c>
      <c r="N52" s="11" t="s">
        <v>122</v>
      </c>
      <c r="O52" s="11">
        <v>0</v>
      </c>
    </row>
    <row r="53" spans="1:15" x14ac:dyDescent="0.2">
      <c r="A53" s="123"/>
      <c r="B53" s="11" t="s">
        <v>70</v>
      </c>
      <c r="C53" s="19">
        <v>7.5140600885544598E-2</v>
      </c>
      <c r="D53" s="19">
        <v>6.7309461235222495E-2</v>
      </c>
      <c r="E53" s="11" t="s">
        <v>28</v>
      </c>
      <c r="F53" s="20">
        <v>3.1063690577422001E-2</v>
      </c>
      <c r="G53" s="21">
        <v>7.0912731332856399E-6</v>
      </c>
      <c r="H53" s="93">
        <v>0.17225786987712599</v>
      </c>
      <c r="I53" s="20">
        <v>7.2205981825280404E-3</v>
      </c>
      <c r="J53" s="20">
        <v>1.43020938294033E-3</v>
      </c>
      <c r="K53" s="20">
        <v>4.8009273236136003E-3</v>
      </c>
      <c r="L53" s="20">
        <v>9.5872621629609096E-3</v>
      </c>
      <c r="M53" s="11">
        <v>9</v>
      </c>
      <c r="N53" s="11" t="s">
        <v>123</v>
      </c>
      <c r="O53" s="11">
        <v>97</v>
      </c>
    </row>
    <row r="54" spans="1:15" x14ac:dyDescent="0.2">
      <c r="A54" s="123"/>
      <c r="B54" s="11" t="s">
        <v>19</v>
      </c>
      <c r="C54" s="19">
        <v>0.88711873631459104</v>
      </c>
      <c r="D54" s="19">
        <v>0.915462958529216</v>
      </c>
      <c r="E54" s="11" t="s">
        <v>27</v>
      </c>
      <c r="F54" s="20">
        <v>3.7131733658407502E-2</v>
      </c>
      <c r="G54" s="21">
        <v>7.7373530429053903E-7</v>
      </c>
      <c r="H54" s="93">
        <v>6.3903727264502094E-2</v>
      </c>
      <c r="I54" s="20">
        <v>-2.9730434515389498E-2</v>
      </c>
      <c r="J54" s="20">
        <v>5.4273042168454097E-3</v>
      </c>
      <c r="K54" s="20">
        <v>-3.87071283295067E-2</v>
      </c>
      <c r="L54" s="20">
        <v>-2.06548767766895E-2</v>
      </c>
      <c r="M54" s="11">
        <v>10</v>
      </c>
      <c r="N54" s="11" t="s">
        <v>124</v>
      </c>
      <c r="O54" s="11">
        <v>0</v>
      </c>
    </row>
    <row r="55" spans="1:15" x14ac:dyDescent="0.2">
      <c r="A55" s="123"/>
      <c r="B55" s="18" t="s">
        <v>21</v>
      </c>
      <c r="C55" s="81">
        <v>5.4564522706235803E-2</v>
      </c>
      <c r="D55" s="81">
        <v>3.9095564690080901E-2</v>
      </c>
      <c r="E55" s="18" t="s">
        <v>29</v>
      </c>
      <c r="F55" s="82">
        <v>4.1737088377069402E-2</v>
      </c>
      <c r="G55" s="83">
        <v>1.3208406202014299E-7</v>
      </c>
      <c r="H55" s="94">
        <v>3.56519786997384E-2</v>
      </c>
      <c r="I55" s="82">
        <v>1.4973888851880101E-2</v>
      </c>
      <c r="J55" s="82">
        <v>2.5254430395591802E-3</v>
      </c>
      <c r="K55" s="82">
        <v>1.07449214110415E-2</v>
      </c>
      <c r="L55" s="82">
        <v>1.9145027837898902E-2</v>
      </c>
      <c r="M55" s="18">
        <v>12</v>
      </c>
      <c r="N55" s="18" t="s">
        <v>125</v>
      </c>
      <c r="O55" s="18">
        <v>0</v>
      </c>
    </row>
    <row r="56" spans="1:15" x14ac:dyDescent="0.2">
      <c r="A56" s="123"/>
      <c r="B56" s="18" t="s">
        <v>22</v>
      </c>
      <c r="C56" s="81">
        <v>0.83619076112697499</v>
      </c>
      <c r="D56" s="81">
        <v>0.87443757968621405</v>
      </c>
      <c r="E56" s="18" t="s">
        <v>29</v>
      </c>
      <c r="F56" s="82">
        <v>3.8575157929797897E-2</v>
      </c>
      <c r="G56" s="83">
        <v>2.5900080424549602E-7</v>
      </c>
      <c r="H56" s="94">
        <v>3.56519786997384E-2</v>
      </c>
      <c r="I56" s="82">
        <v>-3.7209747211305703E-2</v>
      </c>
      <c r="J56" s="82">
        <v>7.0960838938683799E-3</v>
      </c>
      <c r="K56" s="82">
        <v>-4.9015904460247797E-2</v>
      </c>
      <c r="L56" s="82">
        <v>-2.5412972622669099E-2</v>
      </c>
      <c r="M56" s="18">
        <v>1</v>
      </c>
      <c r="N56" s="18" t="s">
        <v>295</v>
      </c>
      <c r="O56" s="18">
        <v>45816</v>
      </c>
    </row>
    <row r="57" spans="1:15" x14ac:dyDescent="0.2">
      <c r="A57" s="123"/>
      <c r="B57" s="11" t="s">
        <v>23</v>
      </c>
      <c r="C57" s="19">
        <v>0.74331662029758605</v>
      </c>
      <c r="D57" s="19">
        <v>0.87218937582606604</v>
      </c>
      <c r="E57" s="11" t="s">
        <v>29</v>
      </c>
      <c r="F57" s="20">
        <v>3.3568998432123402E-2</v>
      </c>
      <c r="G57" s="21">
        <v>2.1845014210012599E-6</v>
      </c>
      <c r="H57" s="93">
        <v>0.150350494801746</v>
      </c>
      <c r="I57" s="20">
        <v>-0.12821918839394</v>
      </c>
      <c r="J57" s="20">
        <v>2.58432132208333E-2</v>
      </c>
      <c r="K57" s="20">
        <v>-0.17112789899317199</v>
      </c>
      <c r="L57" s="20">
        <v>-8.5168430469637499E-2</v>
      </c>
      <c r="M57" s="11">
        <v>15</v>
      </c>
      <c r="N57" s="11" t="s">
        <v>126</v>
      </c>
      <c r="O57" s="11">
        <v>0</v>
      </c>
    </row>
    <row r="58" spans="1:15" x14ac:dyDescent="0.2">
      <c r="A58" s="123"/>
      <c r="B58" s="11" t="s">
        <v>71</v>
      </c>
      <c r="C58" s="19">
        <v>0.80820882129355998</v>
      </c>
      <c r="D58" s="19">
        <v>0.86664194458868304</v>
      </c>
      <c r="E58" s="11" t="s">
        <v>29</v>
      </c>
      <c r="F58" s="20">
        <v>3.3548974221652601E-2</v>
      </c>
      <c r="G58" s="21">
        <v>2.5664957021214901E-6</v>
      </c>
      <c r="H58" s="93">
        <v>0.151407114159302</v>
      </c>
      <c r="I58" s="20">
        <v>-5.7603224206775702E-2</v>
      </c>
      <c r="J58" s="20">
        <v>1.1096201734561899E-2</v>
      </c>
      <c r="K58" s="20">
        <v>-7.5967262155810705E-2</v>
      </c>
      <c r="L58" s="20">
        <v>-3.9059173537637402E-2</v>
      </c>
      <c r="M58" s="11">
        <v>11</v>
      </c>
      <c r="N58" s="11" t="s">
        <v>127</v>
      </c>
      <c r="O58" s="11">
        <v>3711</v>
      </c>
    </row>
    <row r="59" spans="1:15" x14ac:dyDescent="0.2">
      <c r="A59" s="123"/>
      <c r="B59" s="11" t="s">
        <v>72</v>
      </c>
      <c r="C59" s="19">
        <v>4.1742356061218698E-2</v>
      </c>
      <c r="D59" s="19">
        <v>3.03111572369308E-2</v>
      </c>
      <c r="E59" s="11" t="s">
        <v>29</v>
      </c>
      <c r="F59" s="20">
        <v>3.1580244339654798E-2</v>
      </c>
      <c r="G59" s="21">
        <v>4.4455514013538104E-6</v>
      </c>
      <c r="H59" s="93">
        <v>0.169184884243646</v>
      </c>
      <c r="I59" s="20">
        <v>1.14931604066575E-2</v>
      </c>
      <c r="J59" s="20">
        <v>2.3930676924266698E-3</v>
      </c>
      <c r="K59" s="20">
        <v>7.4958859460768096E-3</v>
      </c>
      <c r="L59" s="20">
        <v>1.5455686657546E-2</v>
      </c>
      <c r="M59" s="11">
        <v>12</v>
      </c>
      <c r="N59" s="11" t="s">
        <v>128</v>
      </c>
      <c r="O59" s="11">
        <v>0</v>
      </c>
    </row>
    <row r="60" spans="1:15" x14ac:dyDescent="0.2">
      <c r="A60" s="123"/>
      <c r="B60" s="11" t="s">
        <v>73</v>
      </c>
      <c r="C60" s="19">
        <v>0.10452402877920899</v>
      </c>
      <c r="D60" s="19">
        <v>7.4922229755369704E-2</v>
      </c>
      <c r="E60" s="11" t="s">
        <v>29</v>
      </c>
      <c r="F60" s="20">
        <v>3.1262810245051703E-2</v>
      </c>
      <c r="G60" s="21">
        <v>6.1453841655396198E-6</v>
      </c>
      <c r="H60" s="93">
        <v>0.169184884243646</v>
      </c>
      <c r="I60" s="20">
        <v>2.8727792589529001E-2</v>
      </c>
      <c r="J60" s="20">
        <v>5.8469755543987499E-3</v>
      </c>
      <c r="K60" s="20">
        <v>1.89112463089929E-2</v>
      </c>
      <c r="L60" s="20">
        <v>3.83594049737618E-2</v>
      </c>
      <c r="M60" s="11">
        <v>3</v>
      </c>
      <c r="N60" s="11" t="s">
        <v>294</v>
      </c>
      <c r="O60" s="11">
        <v>115163</v>
      </c>
    </row>
    <row r="61" spans="1:15" x14ac:dyDescent="0.2">
      <c r="A61" s="123"/>
      <c r="B61" s="11" t="s">
        <v>74</v>
      </c>
      <c r="C61" s="19">
        <v>5.2123328803797199E-2</v>
      </c>
      <c r="D61" s="19">
        <v>3.3893276780291602E-2</v>
      </c>
      <c r="E61" s="11" t="s">
        <v>29</v>
      </c>
      <c r="F61" s="20">
        <v>3.1155639657472999E-2</v>
      </c>
      <c r="G61" s="21">
        <v>5.6705781793912099E-6</v>
      </c>
      <c r="H61" s="93">
        <v>0.169184884243646</v>
      </c>
      <c r="I61" s="20">
        <v>1.7868384730867399E-2</v>
      </c>
      <c r="J61" s="20">
        <v>3.72263369909883E-3</v>
      </c>
      <c r="K61" s="20">
        <v>1.1660530003299099E-2</v>
      </c>
      <c r="L61" s="20">
        <v>2.4042721472600299E-2</v>
      </c>
      <c r="M61" s="11">
        <v>1</v>
      </c>
      <c r="N61" s="11" t="s">
        <v>129</v>
      </c>
      <c r="O61" s="11">
        <v>0</v>
      </c>
    </row>
    <row r="62" spans="1:15" x14ac:dyDescent="0.2">
      <c r="A62" s="123"/>
      <c r="B62" s="11" t="s">
        <v>75</v>
      </c>
      <c r="C62" s="19">
        <v>0.97498657013044199</v>
      </c>
      <c r="D62" s="19">
        <v>0.980904803044781</v>
      </c>
      <c r="E62" s="11" t="s">
        <v>29</v>
      </c>
      <c r="F62" s="20">
        <v>3.0254203185283601E-2</v>
      </c>
      <c r="G62" s="21">
        <v>6.8224859284485896E-6</v>
      </c>
      <c r="H62" s="93">
        <v>0.17225786987712599</v>
      </c>
      <c r="I62" s="20">
        <v>-6.1570258620767503E-3</v>
      </c>
      <c r="J62" s="20">
        <v>1.3174005623059E-3</v>
      </c>
      <c r="K62" s="20">
        <v>-8.34716609725503E-3</v>
      </c>
      <c r="L62" s="20">
        <v>-3.9652399334786301E-3</v>
      </c>
      <c r="M62" s="11">
        <v>10</v>
      </c>
      <c r="N62" s="11" t="s">
        <v>130</v>
      </c>
      <c r="O62" s="11">
        <v>0</v>
      </c>
    </row>
    <row r="63" spans="1:15" x14ac:dyDescent="0.2">
      <c r="A63" s="123"/>
      <c r="B63" s="18" t="s">
        <v>20</v>
      </c>
      <c r="C63" s="81">
        <v>0.70634493602902004</v>
      </c>
      <c r="D63" s="81">
        <v>0.81366259677158903</v>
      </c>
      <c r="E63" s="18" t="s">
        <v>31</v>
      </c>
      <c r="F63" s="82">
        <v>3.7956146498758198E-2</v>
      </c>
      <c r="G63" s="83">
        <v>4.2034670960999999E-7</v>
      </c>
      <c r="H63" s="94">
        <v>4.3396173952394403E-2</v>
      </c>
      <c r="I63" s="82">
        <v>-0.11054006179459</v>
      </c>
      <c r="J63" s="82">
        <v>2.0854582670994101E-2</v>
      </c>
      <c r="K63" s="82">
        <v>-0.14490328332769101</v>
      </c>
      <c r="L63" s="82">
        <v>-7.5962514167379605E-2</v>
      </c>
      <c r="M63" s="18">
        <v>19</v>
      </c>
      <c r="N63" s="18" t="s">
        <v>131</v>
      </c>
      <c r="O63" s="18">
        <v>0</v>
      </c>
    </row>
    <row r="64" spans="1:15" x14ac:dyDescent="0.2">
      <c r="A64" s="123"/>
      <c r="B64" s="18" t="s">
        <v>24</v>
      </c>
      <c r="C64" s="81">
        <v>0.13903968301108199</v>
      </c>
      <c r="D64" s="81">
        <v>6.7432317077385201E-2</v>
      </c>
      <c r="E64" s="18" t="s">
        <v>30</v>
      </c>
      <c r="F64" s="82">
        <v>4.0771884075661999E-2</v>
      </c>
      <c r="G64" s="83">
        <v>1.8688448097982099E-7</v>
      </c>
      <c r="H64" s="94">
        <v>3.56519786997384E-2</v>
      </c>
      <c r="I64" s="82">
        <v>6.5490308539308997E-2</v>
      </c>
      <c r="J64" s="82">
        <v>1.13594368239676E-2</v>
      </c>
      <c r="K64" s="82">
        <v>4.6476218410478699E-2</v>
      </c>
      <c r="L64" s="82">
        <v>8.4259877267875094E-2</v>
      </c>
      <c r="M64" s="18">
        <v>19</v>
      </c>
      <c r="N64" s="18" t="s">
        <v>132</v>
      </c>
      <c r="O64" s="18">
        <v>0</v>
      </c>
    </row>
    <row r="65" spans="1:15" x14ac:dyDescent="0.2">
      <c r="A65" s="124"/>
      <c r="B65" s="12" t="s">
        <v>76</v>
      </c>
      <c r="C65" s="22">
        <v>0.75614925280841105</v>
      </c>
      <c r="D65" s="22">
        <v>0.80406387949702096</v>
      </c>
      <c r="E65" s="12" t="s">
        <v>30</v>
      </c>
      <c r="F65" s="23">
        <v>3.1814397027533498E-2</v>
      </c>
      <c r="G65" s="24">
        <v>4.9557560351749198E-6</v>
      </c>
      <c r="H65" s="92">
        <v>0.169184884243646</v>
      </c>
      <c r="I65" s="23">
        <v>-4.92220418035096E-2</v>
      </c>
      <c r="J65" s="23">
        <v>9.9340747738708504E-3</v>
      </c>
      <c r="K65" s="23">
        <v>-6.5578475448366993E-2</v>
      </c>
      <c r="L65" s="23">
        <v>-3.2535843305913102E-2</v>
      </c>
      <c r="M65" s="12">
        <v>11</v>
      </c>
      <c r="N65" s="12" t="s">
        <v>293</v>
      </c>
      <c r="O65" s="12">
        <v>1649</v>
      </c>
    </row>
    <row r="66" spans="1:15" ht="16" customHeight="1" x14ac:dyDescent="0.2">
      <c r="A66" s="121" t="s">
        <v>349</v>
      </c>
      <c r="B66" s="121"/>
      <c r="C66" s="121"/>
      <c r="D66" s="121"/>
      <c r="E66" s="121"/>
      <c r="F66" s="121"/>
      <c r="G66" s="121"/>
      <c r="H66" s="121"/>
      <c r="I66" s="121"/>
      <c r="J66" s="121"/>
      <c r="K66" s="121"/>
      <c r="L66" s="121"/>
      <c r="M66" s="121"/>
      <c r="N66" s="121"/>
      <c r="O66" s="121"/>
    </row>
    <row r="67" spans="1:15" x14ac:dyDescent="0.2">
      <c r="A67" s="122"/>
      <c r="B67" s="122"/>
      <c r="C67" s="122"/>
      <c r="D67" s="122"/>
      <c r="E67" s="122"/>
      <c r="F67" s="122"/>
      <c r="G67" s="122"/>
      <c r="H67" s="122"/>
      <c r="I67" s="122"/>
      <c r="J67" s="122"/>
      <c r="K67" s="122"/>
      <c r="L67" s="122"/>
      <c r="M67" s="122"/>
      <c r="N67" s="122"/>
      <c r="O67" s="122"/>
    </row>
    <row r="68" spans="1:15" x14ac:dyDescent="0.2">
      <c r="A68" s="122"/>
      <c r="B68" s="122"/>
      <c r="C68" s="122"/>
      <c r="D68" s="122"/>
      <c r="E68" s="122"/>
      <c r="F68" s="122"/>
      <c r="G68" s="122"/>
      <c r="H68" s="122"/>
      <c r="I68" s="122"/>
      <c r="J68" s="122"/>
      <c r="K68" s="122"/>
      <c r="L68" s="122"/>
      <c r="M68" s="122"/>
      <c r="N68" s="122"/>
      <c r="O68" s="122"/>
    </row>
    <row r="69" spans="1:15" x14ac:dyDescent="0.2">
      <c r="A69" s="122"/>
      <c r="B69" s="122"/>
      <c r="C69" s="122"/>
      <c r="D69" s="122"/>
      <c r="E69" s="122"/>
      <c r="F69" s="122"/>
      <c r="G69" s="122"/>
      <c r="H69" s="122"/>
      <c r="I69" s="122"/>
      <c r="J69" s="122"/>
      <c r="K69" s="122"/>
      <c r="L69" s="122"/>
      <c r="M69" s="122"/>
      <c r="N69" s="122"/>
      <c r="O69" s="122"/>
    </row>
    <row r="70" spans="1:15" x14ac:dyDescent="0.2">
      <c r="A70" s="122"/>
      <c r="B70" s="122"/>
      <c r="C70" s="122"/>
      <c r="D70" s="122"/>
      <c r="E70" s="122"/>
      <c r="F70" s="122"/>
      <c r="G70" s="122"/>
      <c r="H70" s="122"/>
      <c r="I70" s="122"/>
      <c r="J70" s="122"/>
      <c r="K70" s="122"/>
      <c r="L70" s="122"/>
      <c r="M70" s="122"/>
      <c r="N70" s="122"/>
      <c r="O70" s="122"/>
    </row>
    <row r="71" spans="1:15" x14ac:dyDescent="0.2">
      <c r="A71" s="122"/>
      <c r="B71" s="122"/>
      <c r="C71" s="122"/>
      <c r="D71" s="122"/>
      <c r="E71" s="122"/>
      <c r="F71" s="122"/>
      <c r="G71" s="122"/>
      <c r="H71" s="122"/>
      <c r="I71" s="122"/>
      <c r="J71" s="122"/>
      <c r="K71" s="122"/>
      <c r="L71" s="122"/>
      <c r="M71" s="122"/>
      <c r="N71" s="122"/>
      <c r="O71" s="122"/>
    </row>
    <row r="72" spans="1:15" x14ac:dyDescent="0.2">
      <c r="A72" s="122"/>
      <c r="B72" s="122"/>
      <c r="C72" s="122"/>
      <c r="D72" s="122"/>
      <c r="E72" s="122"/>
      <c r="F72" s="122"/>
      <c r="G72" s="122"/>
      <c r="H72" s="122"/>
      <c r="I72" s="122"/>
      <c r="J72" s="122"/>
      <c r="K72" s="122"/>
      <c r="L72" s="122"/>
      <c r="M72" s="122"/>
      <c r="N72" s="122"/>
      <c r="O72" s="122"/>
    </row>
    <row r="73" spans="1:15" x14ac:dyDescent="0.2">
      <c r="A73" s="122"/>
      <c r="B73" s="122"/>
      <c r="C73" s="122"/>
      <c r="D73" s="122"/>
      <c r="E73" s="122"/>
      <c r="F73" s="122"/>
      <c r="G73" s="122"/>
      <c r="H73" s="122"/>
      <c r="I73" s="122"/>
      <c r="J73" s="122"/>
      <c r="K73" s="122"/>
      <c r="L73" s="122"/>
      <c r="M73" s="122"/>
      <c r="N73" s="122"/>
      <c r="O73" s="122"/>
    </row>
    <row r="74" spans="1:15" x14ac:dyDescent="0.2">
      <c r="A74" s="122"/>
      <c r="B74" s="122"/>
      <c r="C74" s="122"/>
      <c r="D74" s="122"/>
      <c r="E74" s="122"/>
      <c r="F74" s="122"/>
      <c r="G74" s="122"/>
      <c r="H74" s="122"/>
      <c r="I74" s="122"/>
      <c r="J74" s="122"/>
      <c r="K74" s="122"/>
      <c r="L74" s="122"/>
      <c r="M74" s="122"/>
      <c r="N74" s="122"/>
      <c r="O74" s="122"/>
    </row>
    <row r="75" spans="1:15" x14ac:dyDescent="0.2">
      <c r="A75" s="122"/>
      <c r="B75" s="122"/>
      <c r="C75" s="122"/>
      <c r="D75" s="122"/>
      <c r="E75" s="122"/>
      <c r="F75" s="122"/>
      <c r="G75" s="122"/>
      <c r="H75" s="122"/>
      <c r="I75" s="122"/>
      <c r="J75" s="122"/>
      <c r="K75" s="122"/>
      <c r="L75" s="122"/>
      <c r="M75" s="122"/>
      <c r="N75" s="122"/>
      <c r="O75" s="122"/>
    </row>
    <row r="76" spans="1:15" x14ac:dyDescent="0.2">
      <c r="A76" s="122"/>
      <c r="B76" s="122"/>
      <c r="C76" s="122"/>
      <c r="D76" s="122"/>
      <c r="E76" s="122"/>
      <c r="F76" s="122"/>
      <c r="G76" s="122"/>
      <c r="H76" s="122"/>
      <c r="I76" s="122"/>
      <c r="J76" s="122"/>
      <c r="K76" s="122"/>
      <c r="L76" s="122"/>
      <c r="M76" s="122"/>
      <c r="N76" s="122"/>
      <c r="O76" s="122"/>
    </row>
    <row r="77" spans="1:15" x14ac:dyDescent="0.2">
      <c r="A77" s="122"/>
      <c r="B77" s="122"/>
      <c r="C77" s="122"/>
      <c r="D77" s="122"/>
      <c r="E77" s="122"/>
      <c r="F77" s="122"/>
      <c r="G77" s="122"/>
      <c r="H77" s="122"/>
      <c r="I77" s="122"/>
      <c r="J77" s="122"/>
      <c r="K77" s="122"/>
      <c r="L77" s="122"/>
      <c r="M77" s="122"/>
      <c r="N77" s="122"/>
      <c r="O77" s="122"/>
    </row>
    <row r="78" spans="1:15" x14ac:dyDescent="0.2">
      <c r="A78" s="70"/>
    </row>
  </sheetData>
  <mergeCells count="13">
    <mergeCell ref="A66:O77"/>
    <mergeCell ref="A49:A65"/>
    <mergeCell ref="A1:O1"/>
    <mergeCell ref="A2:A3"/>
    <mergeCell ref="B2:B3"/>
    <mergeCell ref="C2:D2"/>
    <mergeCell ref="E2:L2"/>
    <mergeCell ref="M2:O2"/>
    <mergeCell ref="A4:A18"/>
    <mergeCell ref="A19:A21"/>
    <mergeCell ref="A22:A34"/>
    <mergeCell ref="A35:A43"/>
    <mergeCell ref="A44:A48"/>
  </mergeCells>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B2D47-B810-6942-A301-07D1B0784030}">
  <dimension ref="A1:M82"/>
  <sheetViews>
    <sheetView workbookViewId="0">
      <selection activeCell="F4" sqref="F4:F65"/>
    </sheetView>
  </sheetViews>
  <sheetFormatPr baseColWidth="10" defaultRowHeight="16" x14ac:dyDescent="0.2"/>
  <cols>
    <col min="1" max="1" width="24.5" customWidth="1"/>
    <col min="2" max="2" width="20.5" customWidth="1"/>
    <col min="3" max="3" width="23.83203125" customWidth="1"/>
    <col min="4" max="4" width="18" customWidth="1"/>
    <col min="5" max="5" width="14.6640625" customWidth="1"/>
    <col min="6" max="6" width="13.1640625" customWidth="1"/>
    <col min="7" max="7" width="17.5" customWidth="1"/>
    <col min="8" max="8" width="18.1640625" customWidth="1"/>
    <col min="9" max="9" width="22" customWidth="1"/>
  </cols>
  <sheetData>
    <row r="1" spans="1:13" ht="21" x14ac:dyDescent="0.2">
      <c r="A1" s="131" t="s">
        <v>347</v>
      </c>
      <c r="B1" s="131"/>
      <c r="C1" s="131"/>
      <c r="D1" s="131"/>
      <c r="E1" s="131"/>
      <c r="F1" s="131"/>
      <c r="G1" s="131"/>
      <c r="H1" s="131"/>
      <c r="I1" s="131"/>
      <c r="J1" s="27"/>
      <c r="K1" s="27"/>
      <c r="L1" s="28"/>
      <c r="M1" s="28"/>
    </row>
    <row r="2" spans="1:13" ht="25" customHeight="1" x14ac:dyDescent="0.2">
      <c r="A2" s="134" t="s">
        <v>0</v>
      </c>
      <c r="B2" s="134" t="s">
        <v>32</v>
      </c>
      <c r="C2" s="126" t="s">
        <v>321</v>
      </c>
      <c r="D2" s="126"/>
      <c r="E2" s="126"/>
      <c r="F2" s="126"/>
      <c r="G2" s="126" t="s">
        <v>322</v>
      </c>
      <c r="H2" s="126"/>
      <c r="I2" s="126"/>
      <c r="J2" s="29"/>
      <c r="K2" s="29"/>
      <c r="L2" s="29"/>
      <c r="M2" s="29"/>
    </row>
    <row r="3" spans="1:13" ht="121" customHeight="1" x14ac:dyDescent="0.2">
      <c r="A3" s="135"/>
      <c r="B3" s="135"/>
      <c r="C3" s="72" t="s">
        <v>311</v>
      </c>
      <c r="D3" s="72" t="s">
        <v>190</v>
      </c>
      <c r="E3" s="72" t="s">
        <v>1</v>
      </c>
      <c r="F3" s="72" t="s">
        <v>80</v>
      </c>
      <c r="G3" s="30" t="s">
        <v>314</v>
      </c>
      <c r="H3" s="30" t="s">
        <v>138</v>
      </c>
      <c r="I3" s="30" t="s">
        <v>139</v>
      </c>
      <c r="J3" s="31"/>
      <c r="K3" s="31"/>
      <c r="L3" s="31"/>
      <c r="M3" s="31"/>
    </row>
    <row r="4" spans="1:13" x14ac:dyDescent="0.2">
      <c r="A4" s="123" t="s">
        <v>312</v>
      </c>
      <c r="B4" s="29" t="s">
        <v>33</v>
      </c>
      <c r="C4" s="71" t="s">
        <v>77</v>
      </c>
      <c r="D4" s="20">
        <v>3.1E-2</v>
      </c>
      <c r="E4" s="21">
        <v>8.6799999999999999E-6</v>
      </c>
      <c r="F4" s="20">
        <v>-1.4E-2</v>
      </c>
      <c r="G4" s="76">
        <v>9</v>
      </c>
      <c r="H4" s="104" t="s">
        <v>141</v>
      </c>
      <c r="I4" s="76" t="s">
        <v>142</v>
      </c>
      <c r="J4" s="34"/>
      <c r="K4" s="34"/>
    </row>
    <row r="5" spans="1:13" x14ac:dyDescent="0.2">
      <c r="A5" s="123"/>
      <c r="B5" s="29" t="s">
        <v>9</v>
      </c>
      <c r="C5" s="71" t="s">
        <v>28</v>
      </c>
      <c r="D5" s="20">
        <v>3.6999999999999998E-2</v>
      </c>
      <c r="E5" s="21">
        <v>8.2600000000000001E-7</v>
      </c>
      <c r="F5" s="20">
        <v>-6.7000000000000004E-2</v>
      </c>
      <c r="G5" s="76">
        <v>9</v>
      </c>
      <c r="H5" s="105" t="s">
        <v>143</v>
      </c>
      <c r="I5" s="76" t="s">
        <v>142</v>
      </c>
      <c r="J5" s="34"/>
      <c r="K5" s="34"/>
    </row>
    <row r="6" spans="1:13" x14ac:dyDescent="0.2">
      <c r="A6" s="123"/>
      <c r="B6" s="29" t="s">
        <v>34</v>
      </c>
      <c r="C6" s="71" t="s">
        <v>28</v>
      </c>
      <c r="D6" s="20">
        <v>3.2000000000000001E-2</v>
      </c>
      <c r="E6" s="21">
        <v>4.5900000000000001E-6</v>
      </c>
      <c r="F6" s="20">
        <v>-2.7E-2</v>
      </c>
      <c r="G6" s="76">
        <v>17</v>
      </c>
      <c r="H6" s="104" t="s">
        <v>144</v>
      </c>
      <c r="I6" s="107" t="s">
        <v>145</v>
      </c>
      <c r="J6" s="34"/>
      <c r="K6" s="34"/>
    </row>
    <row r="7" spans="1:13" x14ac:dyDescent="0.2">
      <c r="A7" s="123"/>
      <c r="B7" s="29" t="s">
        <v>3</v>
      </c>
      <c r="C7" s="71" t="s">
        <v>26</v>
      </c>
      <c r="D7" s="20">
        <v>3.4000000000000002E-2</v>
      </c>
      <c r="E7" s="21">
        <v>1.9400000000000001E-6</v>
      </c>
      <c r="F7" s="20">
        <v>-5.5E-2</v>
      </c>
      <c r="G7" s="76">
        <v>8</v>
      </c>
      <c r="H7" s="106" t="s">
        <v>146</v>
      </c>
      <c r="I7" s="108" t="s">
        <v>147</v>
      </c>
      <c r="J7" s="34"/>
      <c r="K7" s="34"/>
      <c r="L7" s="34"/>
      <c r="M7" s="34"/>
    </row>
    <row r="8" spans="1:13" x14ac:dyDescent="0.2">
      <c r="A8" s="123"/>
      <c r="B8" s="29" t="s">
        <v>35</v>
      </c>
      <c r="C8" s="71" t="s">
        <v>26</v>
      </c>
      <c r="D8" s="20">
        <v>3.1E-2</v>
      </c>
      <c r="E8" s="21">
        <v>8.8300000000000002E-6</v>
      </c>
      <c r="F8" s="20">
        <v>-5.2999999999999999E-2</v>
      </c>
      <c r="G8" s="76">
        <v>16</v>
      </c>
      <c r="H8" s="105" t="s">
        <v>148</v>
      </c>
      <c r="I8" s="109" t="s">
        <v>149</v>
      </c>
      <c r="J8" s="34"/>
      <c r="K8" s="34"/>
      <c r="L8" s="34"/>
      <c r="M8" s="34"/>
    </row>
    <row r="9" spans="1:13" x14ac:dyDescent="0.2">
      <c r="A9" s="123"/>
      <c r="B9" s="29" t="s">
        <v>36</v>
      </c>
      <c r="C9" s="71" t="s">
        <v>26</v>
      </c>
      <c r="D9" s="20">
        <v>3.1E-2</v>
      </c>
      <c r="E9" s="21">
        <v>8.3999999999999992E-6</v>
      </c>
      <c r="F9" s="20">
        <v>-2.1999999999999999E-2</v>
      </c>
      <c r="G9" s="76">
        <v>9</v>
      </c>
      <c r="H9" s="104" t="s">
        <v>141</v>
      </c>
      <c r="I9" s="107" t="s">
        <v>150</v>
      </c>
      <c r="J9" s="34"/>
      <c r="K9" s="34"/>
      <c r="L9" s="34"/>
      <c r="M9" s="34"/>
    </row>
    <row r="10" spans="1:13" x14ac:dyDescent="0.2">
      <c r="A10" s="123"/>
      <c r="B10" s="29" t="s">
        <v>4</v>
      </c>
      <c r="C10" s="71" t="s">
        <v>27</v>
      </c>
      <c r="D10" s="20">
        <v>3.6999999999999998E-2</v>
      </c>
      <c r="E10" s="21">
        <v>5.7800000000000001E-7</v>
      </c>
      <c r="F10" s="20">
        <v>-2.4E-2</v>
      </c>
      <c r="G10" s="76">
        <v>13</v>
      </c>
      <c r="H10" s="106" t="s">
        <v>151</v>
      </c>
      <c r="I10" s="107" t="s">
        <v>152</v>
      </c>
      <c r="J10" s="34"/>
      <c r="K10" s="34"/>
      <c r="L10" s="34"/>
      <c r="M10" s="34"/>
    </row>
    <row r="11" spans="1:13" x14ac:dyDescent="0.2">
      <c r="A11" s="123"/>
      <c r="B11" s="29" t="s">
        <v>5</v>
      </c>
      <c r="C11" s="71" t="s">
        <v>27</v>
      </c>
      <c r="D11" s="20">
        <v>3.5999999999999997E-2</v>
      </c>
      <c r="E11" s="21">
        <v>9.1399999999999995E-7</v>
      </c>
      <c r="F11" s="20">
        <v>9.2999999999999999E-2</v>
      </c>
      <c r="G11" s="76">
        <v>13</v>
      </c>
      <c r="H11" s="105" t="s">
        <v>153</v>
      </c>
      <c r="I11" s="107" t="s">
        <v>152</v>
      </c>
      <c r="J11" s="34"/>
      <c r="K11" s="34"/>
      <c r="L11" s="34"/>
      <c r="M11" s="34"/>
    </row>
    <row r="12" spans="1:13" x14ac:dyDescent="0.2">
      <c r="A12" s="123"/>
      <c r="B12" s="29" t="s">
        <v>6</v>
      </c>
      <c r="C12" s="71" t="s">
        <v>27</v>
      </c>
      <c r="D12" s="20">
        <v>3.5999999999999997E-2</v>
      </c>
      <c r="E12" s="21">
        <v>1.3999999999999999E-6</v>
      </c>
      <c r="F12" s="20">
        <v>-2.1999999999999999E-2</v>
      </c>
      <c r="G12" s="76">
        <v>9</v>
      </c>
      <c r="H12" s="104" t="s">
        <v>141</v>
      </c>
      <c r="I12" s="108" t="s">
        <v>154</v>
      </c>
      <c r="J12" s="34"/>
      <c r="K12" s="34"/>
      <c r="L12" s="34"/>
      <c r="M12" s="34"/>
    </row>
    <row r="13" spans="1:13" x14ac:dyDescent="0.2">
      <c r="A13" s="123"/>
      <c r="B13" s="29" t="s">
        <v>7</v>
      </c>
      <c r="C13" s="71" t="s">
        <v>27</v>
      </c>
      <c r="D13" s="20">
        <v>3.5999999999999997E-2</v>
      </c>
      <c r="E13" s="21">
        <v>1.5200000000000001E-6</v>
      </c>
      <c r="F13" s="20">
        <v>-5.8000000000000003E-2</v>
      </c>
      <c r="G13" s="76">
        <v>17</v>
      </c>
      <c r="H13" s="105" t="s">
        <v>155</v>
      </c>
      <c r="I13" s="107" t="s">
        <v>156</v>
      </c>
      <c r="J13" s="34"/>
      <c r="K13" s="34"/>
      <c r="L13" s="34"/>
      <c r="M13" s="34"/>
    </row>
    <row r="14" spans="1:13" x14ac:dyDescent="0.2">
      <c r="A14" s="123"/>
      <c r="B14" s="29" t="s">
        <v>8</v>
      </c>
      <c r="C14" s="71" t="s">
        <v>27</v>
      </c>
      <c r="D14" s="20">
        <v>3.4000000000000002E-2</v>
      </c>
      <c r="E14" s="21">
        <v>1.99E-6</v>
      </c>
      <c r="F14" s="20">
        <v>5.0999999999999997E-2</v>
      </c>
      <c r="G14" s="76">
        <v>17</v>
      </c>
      <c r="H14" s="104" t="s">
        <v>157</v>
      </c>
      <c r="I14" s="108" t="s">
        <v>158</v>
      </c>
      <c r="J14" s="34"/>
      <c r="K14" s="34"/>
      <c r="L14" s="34"/>
      <c r="M14" s="34"/>
    </row>
    <row r="15" spans="1:13" x14ac:dyDescent="0.2">
      <c r="A15" s="123"/>
      <c r="B15" s="29" t="s">
        <v>37</v>
      </c>
      <c r="C15" s="71" t="s">
        <v>27</v>
      </c>
      <c r="D15" s="20">
        <v>3.3000000000000002E-2</v>
      </c>
      <c r="E15" s="21">
        <v>4.5199999999999999E-6</v>
      </c>
      <c r="F15" s="20">
        <v>-3.6999999999999998E-2</v>
      </c>
      <c r="G15" s="76">
        <v>13</v>
      </c>
      <c r="H15" s="105" t="s">
        <v>159</v>
      </c>
      <c r="I15" s="76" t="s">
        <v>142</v>
      </c>
      <c r="J15" s="34"/>
      <c r="K15" s="34"/>
      <c r="L15" s="34"/>
      <c r="M15" s="34"/>
    </row>
    <row r="16" spans="1:13" x14ac:dyDescent="0.2">
      <c r="A16" s="123"/>
      <c r="B16" s="29" t="s">
        <v>38</v>
      </c>
      <c r="C16" s="71" t="s">
        <v>27</v>
      </c>
      <c r="D16" s="20">
        <v>3.2000000000000001E-2</v>
      </c>
      <c r="E16" s="21">
        <v>4.7700000000000001E-6</v>
      </c>
      <c r="F16" s="20">
        <v>0.08</v>
      </c>
      <c r="G16" s="76">
        <v>13</v>
      </c>
      <c r="H16" s="104" t="s">
        <v>160</v>
      </c>
      <c r="I16" s="109" t="s">
        <v>161</v>
      </c>
      <c r="J16" s="34"/>
      <c r="K16" s="34"/>
      <c r="L16" s="34"/>
      <c r="M16" s="34"/>
    </row>
    <row r="17" spans="1:13" x14ac:dyDescent="0.2">
      <c r="A17" s="123"/>
      <c r="B17" s="29" t="s">
        <v>39</v>
      </c>
      <c r="C17" s="71" t="s">
        <v>27</v>
      </c>
      <c r="D17" s="20">
        <v>3.1E-2</v>
      </c>
      <c r="E17" s="21">
        <v>5.1100000000000002E-6</v>
      </c>
      <c r="F17" s="20">
        <v>-2.1999999999999999E-2</v>
      </c>
      <c r="G17" s="76">
        <v>8</v>
      </c>
      <c r="H17" s="105" t="s">
        <v>162</v>
      </c>
      <c r="I17" s="76" t="s">
        <v>142</v>
      </c>
      <c r="J17" s="34"/>
      <c r="K17" s="34"/>
      <c r="L17" s="34"/>
      <c r="M17" s="34"/>
    </row>
    <row r="18" spans="1:13" x14ac:dyDescent="0.2">
      <c r="A18" s="123"/>
      <c r="B18" s="29" t="s">
        <v>40</v>
      </c>
      <c r="C18" s="71" t="s">
        <v>27</v>
      </c>
      <c r="D18" s="20">
        <v>3.1E-2</v>
      </c>
      <c r="E18" s="21">
        <v>6.3199999999999996E-6</v>
      </c>
      <c r="F18" s="20">
        <v>-1.9E-2</v>
      </c>
      <c r="G18" s="76">
        <v>13</v>
      </c>
      <c r="H18" s="104" t="s">
        <v>163</v>
      </c>
      <c r="I18" s="76" t="s">
        <v>142</v>
      </c>
      <c r="J18" s="34"/>
      <c r="K18" s="34"/>
      <c r="L18" s="34"/>
      <c r="M18" s="34"/>
    </row>
    <row r="19" spans="1:13" x14ac:dyDescent="0.2">
      <c r="A19" s="123" t="s">
        <v>313</v>
      </c>
      <c r="B19" s="29" t="s">
        <v>41</v>
      </c>
      <c r="C19" s="71" t="s">
        <v>28</v>
      </c>
      <c r="D19" s="20">
        <v>3.1E-2</v>
      </c>
      <c r="E19" s="21">
        <v>3.1700000000000001E-6</v>
      </c>
      <c r="F19" s="20">
        <v>-8.9999999999999993E-3</v>
      </c>
      <c r="G19" s="76">
        <v>17</v>
      </c>
      <c r="H19" s="104" t="s">
        <v>157</v>
      </c>
      <c r="I19" s="107" t="s">
        <v>156</v>
      </c>
      <c r="J19" s="34"/>
      <c r="K19" s="34"/>
      <c r="L19" s="34"/>
      <c r="M19" s="34"/>
    </row>
    <row r="20" spans="1:13" x14ac:dyDescent="0.2">
      <c r="A20" s="123"/>
      <c r="B20" s="29" t="s">
        <v>42</v>
      </c>
      <c r="C20" s="71" t="s">
        <v>28</v>
      </c>
      <c r="D20" s="20">
        <v>0.03</v>
      </c>
      <c r="E20" s="21">
        <v>4.5299999999999998E-6</v>
      </c>
      <c r="F20" s="20">
        <v>-1E-3</v>
      </c>
      <c r="G20" s="76">
        <v>9</v>
      </c>
      <c r="H20" s="105" t="s">
        <v>165</v>
      </c>
      <c r="I20" s="76" t="s">
        <v>142</v>
      </c>
      <c r="J20" s="34"/>
      <c r="K20" s="34"/>
      <c r="L20" s="34"/>
      <c r="M20" s="34"/>
    </row>
    <row r="21" spans="1:13" x14ac:dyDescent="0.2">
      <c r="A21" s="123"/>
      <c r="B21" s="29" t="s">
        <v>10</v>
      </c>
      <c r="C21" s="71" t="s">
        <v>27</v>
      </c>
      <c r="D21" s="20">
        <v>3.3000000000000002E-2</v>
      </c>
      <c r="E21" s="21">
        <v>1.5400000000000001E-6</v>
      </c>
      <c r="F21" s="20">
        <v>7.0000000000000001E-3</v>
      </c>
      <c r="G21" s="76">
        <v>13</v>
      </c>
      <c r="H21" s="104" t="s">
        <v>160</v>
      </c>
      <c r="I21" s="108" t="s">
        <v>166</v>
      </c>
      <c r="J21" s="34"/>
      <c r="K21" s="34"/>
      <c r="L21" s="34"/>
      <c r="M21" s="34"/>
    </row>
    <row r="22" spans="1:13" x14ac:dyDescent="0.2">
      <c r="A22" s="132" t="s">
        <v>43</v>
      </c>
      <c r="B22" s="29" t="s">
        <v>44</v>
      </c>
      <c r="C22" s="29" t="s">
        <v>77</v>
      </c>
      <c r="D22" s="32">
        <v>3.5999999999999997E-2</v>
      </c>
      <c r="E22" s="33">
        <v>2.6299999999999998E-6</v>
      </c>
      <c r="F22" s="32">
        <v>-8.0000000000000002E-3</v>
      </c>
      <c r="G22" s="76">
        <v>9</v>
      </c>
      <c r="H22" s="105" t="s">
        <v>143</v>
      </c>
      <c r="I22" s="108" t="s">
        <v>154</v>
      </c>
      <c r="J22" s="34"/>
      <c r="K22" s="34"/>
      <c r="L22" s="34"/>
      <c r="M22" s="34"/>
    </row>
    <row r="23" spans="1:13" ht="18" x14ac:dyDescent="0.2">
      <c r="A23" s="132"/>
      <c r="B23" s="29" t="s">
        <v>358</v>
      </c>
      <c r="C23" s="29" t="s">
        <v>77</v>
      </c>
      <c r="D23" s="32">
        <v>3.3000000000000002E-2</v>
      </c>
      <c r="E23" s="33">
        <v>7.1799999999999999E-6</v>
      </c>
      <c r="F23" s="32">
        <v>-1.2999999999999999E-2</v>
      </c>
      <c r="G23" s="76">
        <v>13</v>
      </c>
      <c r="H23" s="105" t="s">
        <v>167</v>
      </c>
      <c r="I23" s="107" t="s">
        <v>152</v>
      </c>
      <c r="J23" s="34"/>
      <c r="K23" s="34"/>
      <c r="L23" s="34"/>
      <c r="M23" s="34"/>
    </row>
    <row r="24" spans="1:13" x14ac:dyDescent="0.2">
      <c r="A24" s="132"/>
      <c r="B24" s="29" t="s">
        <v>46</v>
      </c>
      <c r="C24" s="29" t="s">
        <v>28</v>
      </c>
      <c r="D24" s="32">
        <v>3.4000000000000002E-2</v>
      </c>
      <c r="E24" s="33">
        <v>6.0700000000000003E-6</v>
      </c>
      <c r="F24" s="32">
        <v>-1.7999999999999999E-2</v>
      </c>
      <c r="G24" s="76">
        <v>11</v>
      </c>
      <c r="H24" s="105" t="s">
        <v>168</v>
      </c>
      <c r="I24" s="109" t="s">
        <v>169</v>
      </c>
      <c r="J24" s="34"/>
      <c r="K24" s="34"/>
      <c r="L24" s="34"/>
      <c r="M24" s="34"/>
    </row>
    <row r="25" spans="1:13" x14ac:dyDescent="0.2">
      <c r="A25" s="132"/>
      <c r="B25" s="29" t="s">
        <v>47</v>
      </c>
      <c r="C25" s="29" t="s">
        <v>28</v>
      </c>
      <c r="D25" s="32">
        <v>3.2000000000000001E-2</v>
      </c>
      <c r="E25" s="33">
        <v>1.1199999999999999E-5</v>
      </c>
      <c r="F25" s="32">
        <v>-2.1000000000000001E-2</v>
      </c>
      <c r="G25" s="76">
        <v>17</v>
      </c>
      <c r="H25" s="105" t="s">
        <v>170</v>
      </c>
      <c r="I25" s="107" t="s">
        <v>145</v>
      </c>
      <c r="J25" s="34"/>
      <c r="K25" s="34"/>
      <c r="L25" s="34"/>
      <c r="M25" s="34"/>
    </row>
    <row r="26" spans="1:13" x14ac:dyDescent="0.2">
      <c r="A26" s="132"/>
      <c r="B26" s="29" t="s">
        <v>48</v>
      </c>
      <c r="C26" s="29" t="s">
        <v>28</v>
      </c>
      <c r="D26" s="32">
        <v>3.2000000000000001E-2</v>
      </c>
      <c r="E26" s="33">
        <v>9.6099999999999995E-6</v>
      </c>
      <c r="F26" s="32">
        <v>2.3E-2</v>
      </c>
      <c r="G26" s="76">
        <v>15</v>
      </c>
      <c r="H26" s="105" t="s">
        <v>171</v>
      </c>
      <c r="I26" s="76" t="s">
        <v>142</v>
      </c>
      <c r="J26" s="34"/>
      <c r="K26" s="34"/>
      <c r="L26" s="34"/>
      <c r="M26" s="34"/>
    </row>
    <row r="27" spans="1:13" x14ac:dyDescent="0.2">
      <c r="A27" s="132"/>
      <c r="B27" s="29" t="s">
        <v>49</v>
      </c>
      <c r="C27" s="29" t="s">
        <v>27</v>
      </c>
      <c r="D27" s="32">
        <v>3.5000000000000003E-2</v>
      </c>
      <c r="E27" s="33">
        <v>7.1099999999999997E-6</v>
      </c>
      <c r="F27" s="32">
        <v>-2.1000000000000001E-2</v>
      </c>
      <c r="G27" s="76">
        <v>17</v>
      </c>
      <c r="H27" s="105" t="s">
        <v>172</v>
      </c>
      <c r="I27" s="109" t="s">
        <v>173</v>
      </c>
      <c r="J27" s="34"/>
      <c r="K27" s="34"/>
      <c r="L27" s="34"/>
      <c r="M27" s="34"/>
    </row>
    <row r="28" spans="1:13" x14ac:dyDescent="0.2">
      <c r="A28" s="132"/>
      <c r="B28" s="29" t="s">
        <v>50</v>
      </c>
      <c r="C28" s="29" t="s">
        <v>27</v>
      </c>
      <c r="D28" s="32">
        <v>3.3000000000000002E-2</v>
      </c>
      <c r="E28" s="33">
        <v>8.5099999999999998E-6</v>
      </c>
      <c r="F28" s="32">
        <v>-2.4E-2</v>
      </c>
      <c r="G28" s="76">
        <v>8</v>
      </c>
      <c r="H28" s="104" t="s">
        <v>174</v>
      </c>
      <c r="I28" s="76" t="s">
        <v>142</v>
      </c>
      <c r="J28" s="34"/>
      <c r="K28" s="34"/>
      <c r="L28" s="34"/>
      <c r="M28" s="34"/>
    </row>
    <row r="29" spans="1:13" x14ac:dyDescent="0.2">
      <c r="A29" s="132"/>
      <c r="B29" s="29" t="s">
        <v>51</v>
      </c>
      <c r="C29" s="29" t="s">
        <v>27</v>
      </c>
      <c r="D29" s="32">
        <v>0.03</v>
      </c>
      <c r="E29" s="33">
        <v>2.4899999999999999E-5</v>
      </c>
      <c r="F29" s="32">
        <v>-2.3E-2</v>
      </c>
      <c r="G29" s="76">
        <v>8</v>
      </c>
      <c r="H29" s="105" t="s">
        <v>175</v>
      </c>
      <c r="I29" s="107" t="s">
        <v>176</v>
      </c>
      <c r="J29" s="34"/>
      <c r="K29" s="34"/>
      <c r="L29" s="34"/>
      <c r="M29" s="34"/>
    </row>
    <row r="30" spans="1:13" x14ac:dyDescent="0.2">
      <c r="A30" s="132"/>
      <c r="B30" s="29" t="s">
        <v>11</v>
      </c>
      <c r="C30" s="29" t="s">
        <v>29</v>
      </c>
      <c r="D30" s="32">
        <v>3.7999999999999999E-2</v>
      </c>
      <c r="E30" s="33">
        <v>1.68E-6</v>
      </c>
      <c r="F30" s="32">
        <v>-2.3E-2</v>
      </c>
      <c r="G30" s="76">
        <v>5</v>
      </c>
      <c r="H30" s="106" t="s">
        <v>177</v>
      </c>
      <c r="I30" s="107" t="s">
        <v>178</v>
      </c>
      <c r="J30" s="34"/>
      <c r="K30" s="34"/>
      <c r="L30" s="34"/>
      <c r="M30" s="34"/>
    </row>
    <row r="31" spans="1:13" x14ac:dyDescent="0.2">
      <c r="A31" s="132"/>
      <c r="B31" s="29" t="s">
        <v>52</v>
      </c>
      <c r="C31" s="29" t="s">
        <v>29</v>
      </c>
      <c r="D31" s="32">
        <v>3.1E-2</v>
      </c>
      <c r="E31" s="33">
        <v>1.9899999999999999E-5</v>
      </c>
      <c r="F31" s="32">
        <v>2E-3</v>
      </c>
      <c r="G31" s="76">
        <v>13</v>
      </c>
      <c r="H31" s="105" t="s">
        <v>159</v>
      </c>
      <c r="I31" s="107" t="s">
        <v>152</v>
      </c>
      <c r="J31" s="34"/>
      <c r="K31" s="34"/>
      <c r="L31" s="34"/>
      <c r="M31" s="34"/>
    </row>
    <row r="32" spans="1:13" x14ac:dyDescent="0.2">
      <c r="A32" s="132"/>
      <c r="B32" s="29" t="s">
        <v>53</v>
      </c>
      <c r="C32" s="29" t="s">
        <v>29</v>
      </c>
      <c r="D32" s="32">
        <v>3.1E-2</v>
      </c>
      <c r="E32" s="33">
        <v>2.27E-5</v>
      </c>
      <c r="F32" s="32">
        <v>3.0000000000000001E-3</v>
      </c>
      <c r="G32" s="76">
        <v>5</v>
      </c>
      <c r="H32" s="106" t="s">
        <v>177</v>
      </c>
      <c r="I32" s="76" t="s">
        <v>142</v>
      </c>
      <c r="J32" s="34"/>
      <c r="K32" s="34"/>
      <c r="L32" s="34"/>
      <c r="M32" s="34"/>
    </row>
    <row r="33" spans="1:13" x14ac:dyDescent="0.2">
      <c r="A33" s="132"/>
      <c r="B33" s="29" t="s">
        <v>54</v>
      </c>
      <c r="C33" s="29" t="s">
        <v>29</v>
      </c>
      <c r="D33" s="32">
        <v>3.1E-2</v>
      </c>
      <c r="E33" s="33">
        <v>1.6799999999999998E-5</v>
      </c>
      <c r="F33" s="32">
        <v>-0.06</v>
      </c>
      <c r="G33" s="76">
        <v>17</v>
      </c>
      <c r="H33" s="105" t="s">
        <v>155</v>
      </c>
      <c r="I33" s="109" t="s">
        <v>173</v>
      </c>
      <c r="J33" s="34"/>
      <c r="K33" s="34"/>
      <c r="L33" s="34"/>
      <c r="M33" s="34"/>
    </row>
    <row r="34" spans="1:13" x14ac:dyDescent="0.2">
      <c r="A34" s="132"/>
      <c r="B34" s="29" t="s">
        <v>55</v>
      </c>
      <c r="C34" s="29" t="s">
        <v>30</v>
      </c>
      <c r="D34" s="32">
        <v>3.3000000000000002E-2</v>
      </c>
      <c r="E34" s="33">
        <v>7.79E-6</v>
      </c>
      <c r="F34" s="32">
        <v>-4.4999999999999998E-2</v>
      </c>
      <c r="G34" s="76">
        <v>13</v>
      </c>
      <c r="H34" s="105" t="s">
        <v>167</v>
      </c>
      <c r="I34" s="109" t="s">
        <v>161</v>
      </c>
      <c r="J34" s="34"/>
      <c r="K34" s="34"/>
      <c r="L34" s="34"/>
      <c r="M34" s="34"/>
    </row>
    <row r="35" spans="1:13" x14ac:dyDescent="0.2">
      <c r="A35" s="132" t="s">
        <v>56</v>
      </c>
      <c r="B35" s="29" t="s">
        <v>14</v>
      </c>
      <c r="C35" s="29" t="s">
        <v>28</v>
      </c>
      <c r="D35" s="32">
        <v>3.4000000000000002E-2</v>
      </c>
      <c r="E35" s="33">
        <v>1.24E-6</v>
      </c>
      <c r="F35" s="32">
        <v>7.0000000000000001E-3</v>
      </c>
      <c r="G35" s="76">
        <v>6</v>
      </c>
      <c r="H35" s="105" t="s">
        <v>179</v>
      </c>
      <c r="I35" s="76" t="s">
        <v>142</v>
      </c>
      <c r="J35" s="34"/>
      <c r="K35" s="34"/>
      <c r="L35" s="34"/>
      <c r="M35" s="34"/>
    </row>
    <row r="36" spans="1:13" x14ac:dyDescent="0.2">
      <c r="A36" s="132"/>
      <c r="B36" s="29" t="s">
        <v>12</v>
      </c>
      <c r="C36" s="29" t="s">
        <v>27</v>
      </c>
      <c r="D36" s="32">
        <v>3.6999999999999998E-2</v>
      </c>
      <c r="E36" s="33">
        <v>5.8800000000000002E-7</v>
      </c>
      <c r="F36" s="32">
        <v>-2.5999999999999999E-2</v>
      </c>
      <c r="G36" s="76">
        <v>13</v>
      </c>
      <c r="H36" s="105" t="s">
        <v>159</v>
      </c>
      <c r="I36" s="76" t="s">
        <v>142</v>
      </c>
      <c r="J36" s="34"/>
      <c r="K36" s="34"/>
      <c r="L36" s="34"/>
      <c r="M36" s="34"/>
    </row>
    <row r="37" spans="1:13" x14ac:dyDescent="0.2">
      <c r="A37" s="132"/>
      <c r="B37" s="29" t="s">
        <v>13</v>
      </c>
      <c r="C37" s="29" t="s">
        <v>27</v>
      </c>
      <c r="D37" s="32">
        <v>3.5999999999999997E-2</v>
      </c>
      <c r="E37" s="33">
        <v>9.3099999999999996E-7</v>
      </c>
      <c r="F37" s="32">
        <v>-3.9E-2</v>
      </c>
      <c r="G37" s="76">
        <v>13</v>
      </c>
      <c r="H37" s="105" t="s">
        <v>167</v>
      </c>
      <c r="I37" s="76" t="s">
        <v>142</v>
      </c>
      <c r="J37" s="34"/>
      <c r="K37" s="34"/>
      <c r="L37" s="34"/>
      <c r="M37" s="34"/>
    </row>
    <row r="38" spans="1:13" x14ac:dyDescent="0.2">
      <c r="A38" s="132"/>
      <c r="B38" s="29" t="s">
        <v>57</v>
      </c>
      <c r="C38" s="29" t="s">
        <v>27</v>
      </c>
      <c r="D38" s="32">
        <v>3.2000000000000001E-2</v>
      </c>
      <c r="E38" s="33">
        <v>3.8299999999999998E-6</v>
      </c>
      <c r="F38" s="32">
        <v>-4.2999999999999997E-2</v>
      </c>
      <c r="G38" s="76">
        <v>13</v>
      </c>
      <c r="H38" s="105" t="s">
        <v>153</v>
      </c>
      <c r="I38" s="76" t="s">
        <v>142</v>
      </c>
      <c r="J38" s="34"/>
      <c r="K38" s="34"/>
      <c r="L38" s="34"/>
      <c r="M38" s="34"/>
    </row>
    <row r="39" spans="1:13" x14ac:dyDescent="0.2">
      <c r="A39" s="132"/>
      <c r="B39" s="29" t="s">
        <v>58</v>
      </c>
      <c r="C39" s="29" t="s">
        <v>27</v>
      </c>
      <c r="D39" s="32">
        <v>3.1E-2</v>
      </c>
      <c r="E39" s="33">
        <v>5.0599999999999998E-6</v>
      </c>
      <c r="F39" s="32">
        <v>-2.1000000000000001E-2</v>
      </c>
      <c r="G39" s="76">
        <v>13</v>
      </c>
      <c r="H39" s="104" t="s">
        <v>160</v>
      </c>
      <c r="I39" s="109" t="s">
        <v>161</v>
      </c>
      <c r="J39" s="34"/>
      <c r="K39" s="34"/>
      <c r="L39" s="34"/>
      <c r="M39" s="34"/>
    </row>
    <row r="40" spans="1:13" x14ac:dyDescent="0.2">
      <c r="A40" s="132"/>
      <c r="B40" s="29" t="s">
        <v>59</v>
      </c>
      <c r="C40" s="29" t="s">
        <v>27</v>
      </c>
      <c r="D40" s="32">
        <v>3.1E-2</v>
      </c>
      <c r="E40" s="33">
        <v>5.5999999999999997E-6</v>
      </c>
      <c r="F40" s="32">
        <v>-2.7E-2</v>
      </c>
      <c r="G40" s="76">
        <v>13</v>
      </c>
      <c r="H40" s="104" t="s">
        <v>160</v>
      </c>
      <c r="I40" s="108" t="s">
        <v>166</v>
      </c>
      <c r="J40" s="34"/>
      <c r="K40" s="34"/>
      <c r="L40" s="34"/>
      <c r="M40" s="34"/>
    </row>
    <row r="41" spans="1:13" x14ac:dyDescent="0.2">
      <c r="A41" s="132"/>
      <c r="B41" s="29" t="s">
        <v>60</v>
      </c>
      <c r="C41" s="29" t="s">
        <v>27</v>
      </c>
      <c r="D41" s="32">
        <v>3.1E-2</v>
      </c>
      <c r="E41" s="33">
        <v>5.2599999999999996E-6</v>
      </c>
      <c r="F41" s="32">
        <v>-2.7E-2</v>
      </c>
      <c r="G41" s="76">
        <v>13</v>
      </c>
      <c r="H41" s="105" t="s">
        <v>159</v>
      </c>
      <c r="I41" s="109" t="s">
        <v>161</v>
      </c>
      <c r="J41" s="34"/>
      <c r="K41" s="34"/>
      <c r="L41" s="34"/>
      <c r="M41" s="34"/>
    </row>
    <row r="42" spans="1:13" x14ac:dyDescent="0.2">
      <c r="A42" s="132"/>
      <c r="B42" s="29" t="s">
        <v>61</v>
      </c>
      <c r="C42" s="29" t="s">
        <v>27</v>
      </c>
      <c r="D42" s="32">
        <v>0.03</v>
      </c>
      <c r="E42" s="33">
        <v>8.49E-6</v>
      </c>
      <c r="F42" s="32">
        <v>-3.6999999999999998E-2</v>
      </c>
      <c r="G42" s="76">
        <v>9</v>
      </c>
      <c r="H42" s="104" t="s">
        <v>180</v>
      </c>
      <c r="I42" s="76" t="s">
        <v>142</v>
      </c>
      <c r="J42" s="34"/>
      <c r="K42" s="34"/>
      <c r="L42" s="34"/>
      <c r="M42" s="34"/>
    </row>
    <row r="43" spans="1:13" x14ac:dyDescent="0.2">
      <c r="A43" s="132"/>
      <c r="B43" s="29" t="s">
        <v>62</v>
      </c>
      <c r="C43" s="29" t="s">
        <v>27</v>
      </c>
      <c r="D43" s="32">
        <v>0.03</v>
      </c>
      <c r="E43" s="33">
        <v>7.8900000000000007E-6</v>
      </c>
      <c r="F43" s="32">
        <v>-3.5999999999999997E-2</v>
      </c>
      <c r="G43" s="76">
        <v>12</v>
      </c>
      <c r="H43" s="106" t="s">
        <v>181</v>
      </c>
      <c r="I43" s="76" t="s">
        <v>142</v>
      </c>
      <c r="J43" s="34"/>
      <c r="K43" s="34"/>
      <c r="L43" s="34"/>
      <c r="M43" s="34"/>
    </row>
    <row r="44" spans="1:13" ht="18" x14ac:dyDescent="0.2">
      <c r="A44" s="132" t="s">
        <v>63</v>
      </c>
      <c r="B44" s="29" t="s">
        <v>359</v>
      </c>
      <c r="C44" s="29" t="s">
        <v>27</v>
      </c>
      <c r="D44" s="32">
        <v>0.03</v>
      </c>
      <c r="E44" s="33">
        <v>4.7400000000000004E-6</v>
      </c>
      <c r="F44" s="32">
        <v>-4.3999999999999997E-2</v>
      </c>
      <c r="G44" s="76">
        <v>13</v>
      </c>
      <c r="H44" s="76" t="s">
        <v>166</v>
      </c>
      <c r="I44" s="108" t="s">
        <v>159</v>
      </c>
      <c r="J44" s="34"/>
      <c r="K44" s="34"/>
      <c r="L44" s="34"/>
      <c r="M44" s="34"/>
    </row>
    <row r="45" spans="1:13" x14ac:dyDescent="0.2">
      <c r="A45" s="132"/>
      <c r="B45" s="29" t="s">
        <v>15</v>
      </c>
      <c r="C45" s="29" t="s">
        <v>29</v>
      </c>
      <c r="D45" s="32">
        <v>3.6999999999999998E-2</v>
      </c>
      <c r="E45" s="33">
        <v>4.6499999999999999E-7</v>
      </c>
      <c r="F45" s="32">
        <v>-0.04</v>
      </c>
      <c r="G45" s="76">
        <v>9</v>
      </c>
      <c r="H45" s="105" t="s">
        <v>143</v>
      </c>
      <c r="I45" s="107" t="s">
        <v>150</v>
      </c>
      <c r="J45" s="34"/>
      <c r="K45" s="34"/>
      <c r="L45" s="34"/>
      <c r="M45" s="34"/>
    </row>
    <row r="46" spans="1:13" x14ac:dyDescent="0.2">
      <c r="A46" s="132"/>
      <c r="B46" s="29" t="s">
        <v>16</v>
      </c>
      <c r="C46" s="29" t="s">
        <v>30</v>
      </c>
      <c r="D46" s="32">
        <v>3.7999999999999999E-2</v>
      </c>
      <c r="E46" s="33">
        <v>2.6100000000000002E-7</v>
      </c>
      <c r="F46" s="32">
        <v>8.7999999999999995E-2</v>
      </c>
      <c r="G46" s="76">
        <v>8</v>
      </c>
      <c r="H46" s="105" t="s">
        <v>162</v>
      </c>
      <c r="I46" s="107" t="s">
        <v>176</v>
      </c>
      <c r="J46" s="34"/>
      <c r="K46" s="34"/>
      <c r="L46" s="34"/>
      <c r="M46" s="34"/>
    </row>
    <row r="47" spans="1:13" x14ac:dyDescent="0.2">
      <c r="A47" s="132"/>
      <c r="B47" s="29" t="s">
        <v>17</v>
      </c>
      <c r="C47" s="29" t="s">
        <v>30</v>
      </c>
      <c r="D47" s="32">
        <v>3.4000000000000002E-2</v>
      </c>
      <c r="E47" s="33">
        <v>1.1799999999999999E-6</v>
      </c>
      <c r="F47" s="32">
        <v>2E-3</v>
      </c>
      <c r="G47" s="76">
        <v>9</v>
      </c>
      <c r="H47" s="106" t="s">
        <v>182</v>
      </c>
      <c r="I47" s="107" t="s">
        <v>150</v>
      </c>
      <c r="J47" s="34"/>
      <c r="K47" s="34"/>
      <c r="L47" s="34"/>
      <c r="M47" s="34"/>
    </row>
    <row r="48" spans="1:13" x14ac:dyDescent="0.2">
      <c r="A48" s="132"/>
      <c r="B48" s="29" t="s">
        <v>18</v>
      </c>
      <c r="C48" s="29" t="s">
        <v>30</v>
      </c>
      <c r="D48" s="32">
        <v>3.3000000000000002E-2</v>
      </c>
      <c r="E48" s="33">
        <v>1.5E-6</v>
      </c>
      <c r="F48" s="32">
        <v>1E-3</v>
      </c>
      <c r="G48" s="76">
        <v>13</v>
      </c>
      <c r="H48" s="105" t="s">
        <v>153</v>
      </c>
      <c r="I48" s="109" t="s">
        <v>161</v>
      </c>
      <c r="J48" s="34"/>
      <c r="K48" s="34"/>
      <c r="L48" s="34"/>
      <c r="M48" s="34"/>
    </row>
    <row r="49" spans="1:13" x14ac:dyDescent="0.2">
      <c r="A49" s="132" t="s">
        <v>65</v>
      </c>
      <c r="B49" s="29" t="s">
        <v>66</v>
      </c>
      <c r="C49" s="29" t="s">
        <v>28</v>
      </c>
      <c r="D49" s="32">
        <v>3.2000000000000001E-2</v>
      </c>
      <c r="E49" s="33">
        <v>3.32E-6</v>
      </c>
      <c r="F49" s="32">
        <v>1.2E-2</v>
      </c>
      <c r="G49" s="76">
        <v>13</v>
      </c>
      <c r="H49" s="105" t="s">
        <v>167</v>
      </c>
      <c r="I49" s="107" t="s">
        <v>152</v>
      </c>
      <c r="J49" s="34"/>
      <c r="K49" s="34"/>
      <c r="L49" s="34"/>
      <c r="M49" s="34"/>
    </row>
    <row r="50" spans="1:13" x14ac:dyDescent="0.2">
      <c r="A50" s="132"/>
      <c r="B50" s="29" t="s">
        <v>67</v>
      </c>
      <c r="C50" s="29" t="s">
        <v>28</v>
      </c>
      <c r="D50" s="32">
        <v>3.2000000000000001E-2</v>
      </c>
      <c r="E50" s="33">
        <v>4.07E-6</v>
      </c>
      <c r="F50" s="32">
        <v>-2E-3</v>
      </c>
      <c r="G50" s="76">
        <v>9</v>
      </c>
      <c r="H50" s="106" t="s">
        <v>182</v>
      </c>
      <c r="I50" s="76" t="s">
        <v>142</v>
      </c>
      <c r="J50" s="34"/>
      <c r="K50" s="34"/>
      <c r="L50" s="34"/>
      <c r="M50" s="34"/>
    </row>
    <row r="51" spans="1:13" x14ac:dyDescent="0.2">
      <c r="A51" s="132"/>
      <c r="B51" s="29" t="s">
        <v>68</v>
      </c>
      <c r="C51" s="29" t="s">
        <v>28</v>
      </c>
      <c r="D51" s="32">
        <v>3.1E-2</v>
      </c>
      <c r="E51" s="33">
        <v>5.9599999999999997E-6</v>
      </c>
      <c r="F51" s="32">
        <v>1.4999999999999999E-2</v>
      </c>
      <c r="G51" s="76">
        <v>17</v>
      </c>
      <c r="H51" s="104" t="s">
        <v>157</v>
      </c>
      <c r="I51" s="109" t="s">
        <v>173</v>
      </c>
      <c r="J51" s="34"/>
      <c r="K51" s="34"/>
      <c r="L51" s="34"/>
      <c r="M51" s="34"/>
    </row>
    <row r="52" spans="1:13" x14ac:dyDescent="0.2">
      <c r="A52" s="132"/>
      <c r="B52" s="29" t="s">
        <v>69</v>
      </c>
      <c r="C52" s="29" t="s">
        <v>28</v>
      </c>
      <c r="D52" s="32">
        <v>3.1E-2</v>
      </c>
      <c r="E52" s="33">
        <v>5.7899999999999996E-6</v>
      </c>
      <c r="F52" s="32">
        <v>-0.03</v>
      </c>
      <c r="G52" s="76">
        <v>16</v>
      </c>
      <c r="H52" s="104" t="s">
        <v>183</v>
      </c>
      <c r="I52" s="76" t="s">
        <v>142</v>
      </c>
      <c r="J52" s="34"/>
      <c r="K52" s="34"/>
      <c r="L52" s="34"/>
      <c r="M52" s="34"/>
    </row>
    <row r="53" spans="1:13" x14ac:dyDescent="0.2">
      <c r="A53" s="132"/>
      <c r="B53" s="29" t="s">
        <v>70</v>
      </c>
      <c r="C53" s="29" t="s">
        <v>28</v>
      </c>
      <c r="D53" s="32">
        <v>3.1E-2</v>
      </c>
      <c r="E53" s="33">
        <v>7.0899999999999999E-6</v>
      </c>
      <c r="F53" s="32">
        <v>7.0000000000000001E-3</v>
      </c>
      <c r="G53" s="76">
        <v>9</v>
      </c>
      <c r="H53" s="104" t="s">
        <v>180</v>
      </c>
      <c r="I53" s="76" t="s">
        <v>142</v>
      </c>
      <c r="J53" s="34"/>
      <c r="K53" s="34"/>
      <c r="L53" s="34"/>
      <c r="M53" s="34"/>
    </row>
    <row r="54" spans="1:13" x14ac:dyDescent="0.2">
      <c r="A54" s="132"/>
      <c r="B54" s="29" t="s">
        <v>19</v>
      </c>
      <c r="C54" s="29" t="s">
        <v>27</v>
      </c>
      <c r="D54" s="32">
        <v>3.6999999999999998E-2</v>
      </c>
      <c r="E54" s="33">
        <v>7.7400000000000002E-7</v>
      </c>
      <c r="F54" s="32">
        <v>-0.03</v>
      </c>
      <c r="G54" s="76">
        <v>8</v>
      </c>
      <c r="H54" s="104" t="s">
        <v>184</v>
      </c>
      <c r="I54" s="76" t="s">
        <v>142</v>
      </c>
      <c r="J54" s="34"/>
      <c r="K54" s="34"/>
      <c r="L54" s="34"/>
      <c r="M54" s="34"/>
    </row>
    <row r="55" spans="1:13" x14ac:dyDescent="0.2">
      <c r="A55" s="132"/>
      <c r="B55" s="29" t="s">
        <v>21</v>
      </c>
      <c r="C55" s="29" t="s">
        <v>29</v>
      </c>
      <c r="D55" s="32">
        <v>4.2000000000000003E-2</v>
      </c>
      <c r="E55" s="33">
        <v>1.3199999999999999E-7</v>
      </c>
      <c r="F55" s="32">
        <v>1.4999999999999999E-2</v>
      </c>
      <c r="G55" s="76">
        <v>9</v>
      </c>
      <c r="H55" s="104" t="s">
        <v>180</v>
      </c>
      <c r="I55" s="107" t="s">
        <v>150</v>
      </c>
      <c r="J55" s="34"/>
      <c r="K55" s="34"/>
      <c r="L55" s="34"/>
      <c r="M55" s="34"/>
    </row>
    <row r="56" spans="1:13" x14ac:dyDescent="0.2">
      <c r="A56" s="132"/>
      <c r="B56" s="29" t="s">
        <v>22</v>
      </c>
      <c r="C56" s="29" t="s">
        <v>29</v>
      </c>
      <c r="D56" s="32">
        <v>3.9E-2</v>
      </c>
      <c r="E56" s="33">
        <v>2.5899999999999998E-7</v>
      </c>
      <c r="F56" s="32">
        <v>-3.6999999999999998E-2</v>
      </c>
      <c r="G56" s="76">
        <v>13</v>
      </c>
      <c r="H56" s="76" t="s">
        <v>152</v>
      </c>
      <c r="I56" s="109" t="s">
        <v>161</v>
      </c>
      <c r="J56" s="34"/>
      <c r="K56" s="34"/>
      <c r="L56" s="34"/>
      <c r="M56" s="34"/>
    </row>
    <row r="57" spans="1:13" x14ac:dyDescent="0.2">
      <c r="A57" s="132"/>
      <c r="B57" s="29" t="s">
        <v>23</v>
      </c>
      <c r="C57" s="29" t="s">
        <v>29</v>
      </c>
      <c r="D57" s="32">
        <v>3.4000000000000002E-2</v>
      </c>
      <c r="E57" s="33">
        <v>2.1799999999999999E-6</v>
      </c>
      <c r="F57" s="32">
        <v>-0.128</v>
      </c>
      <c r="G57" s="76">
        <v>11</v>
      </c>
      <c r="H57" s="106" t="s">
        <v>185</v>
      </c>
      <c r="I57" s="109" t="s">
        <v>169</v>
      </c>
      <c r="J57" s="34"/>
      <c r="K57" s="34"/>
      <c r="L57" s="34"/>
      <c r="M57" s="34"/>
    </row>
    <row r="58" spans="1:13" x14ac:dyDescent="0.2">
      <c r="A58" s="132"/>
      <c r="B58" s="29" t="s">
        <v>71</v>
      </c>
      <c r="C58" s="29" t="s">
        <v>29</v>
      </c>
      <c r="D58" s="32">
        <v>3.4000000000000002E-2</v>
      </c>
      <c r="E58" s="33">
        <v>2.57E-6</v>
      </c>
      <c r="F58" s="32">
        <v>-5.8000000000000003E-2</v>
      </c>
      <c r="G58" s="76">
        <v>12</v>
      </c>
      <c r="H58" s="105" t="s">
        <v>186</v>
      </c>
      <c r="I58" s="76" t="s">
        <v>142</v>
      </c>
      <c r="J58" s="34"/>
      <c r="K58" s="34"/>
      <c r="L58" s="34"/>
      <c r="M58" s="34"/>
    </row>
    <row r="59" spans="1:13" x14ac:dyDescent="0.2">
      <c r="A59" s="132"/>
      <c r="B59" s="29" t="s">
        <v>72</v>
      </c>
      <c r="C59" s="29" t="s">
        <v>29</v>
      </c>
      <c r="D59" s="32">
        <v>3.2000000000000001E-2</v>
      </c>
      <c r="E59" s="33">
        <v>4.4499999999999997E-6</v>
      </c>
      <c r="F59" s="32">
        <v>1.0999999999999999E-2</v>
      </c>
      <c r="G59" s="76">
        <v>12</v>
      </c>
      <c r="H59" s="105" t="s">
        <v>187</v>
      </c>
      <c r="I59" s="76" t="s">
        <v>142</v>
      </c>
      <c r="J59" s="34"/>
      <c r="K59" s="34"/>
      <c r="L59" s="34"/>
      <c r="M59" s="34"/>
    </row>
    <row r="60" spans="1:13" x14ac:dyDescent="0.2">
      <c r="A60" s="132"/>
      <c r="B60" s="29" t="s">
        <v>73</v>
      </c>
      <c r="C60" s="29" t="s">
        <v>29</v>
      </c>
      <c r="D60" s="32">
        <v>3.1E-2</v>
      </c>
      <c r="E60" s="33">
        <v>6.1500000000000004E-6</v>
      </c>
      <c r="F60" s="32">
        <v>2.9000000000000001E-2</v>
      </c>
      <c r="G60" s="76">
        <v>9</v>
      </c>
      <c r="H60" s="105" t="s">
        <v>165</v>
      </c>
      <c r="I60" s="107" t="s">
        <v>150</v>
      </c>
      <c r="J60" s="34"/>
      <c r="K60" s="34"/>
      <c r="L60" s="34"/>
      <c r="M60" s="34"/>
    </row>
    <row r="61" spans="1:13" x14ac:dyDescent="0.2">
      <c r="A61" s="132"/>
      <c r="B61" s="29" t="s">
        <v>74</v>
      </c>
      <c r="C61" s="29" t="s">
        <v>29</v>
      </c>
      <c r="D61" s="32">
        <v>3.1E-2</v>
      </c>
      <c r="E61" s="33">
        <v>5.6699999999999999E-6</v>
      </c>
      <c r="F61" s="32">
        <v>1.7999999999999999E-2</v>
      </c>
      <c r="G61" s="76">
        <v>13</v>
      </c>
      <c r="H61" s="104" t="s">
        <v>163</v>
      </c>
      <c r="I61" s="107" t="s">
        <v>152</v>
      </c>
      <c r="J61" s="34"/>
      <c r="K61" s="34"/>
      <c r="L61" s="34"/>
      <c r="M61" s="34"/>
    </row>
    <row r="62" spans="1:13" x14ac:dyDescent="0.2">
      <c r="A62" s="132"/>
      <c r="B62" s="29" t="s">
        <v>75</v>
      </c>
      <c r="C62" s="29" t="s">
        <v>29</v>
      </c>
      <c r="D62" s="32">
        <v>0.03</v>
      </c>
      <c r="E62" s="33">
        <v>6.8199999999999999E-6</v>
      </c>
      <c r="F62" s="32">
        <v>-6.0000000000000001E-3</v>
      </c>
      <c r="G62" s="76">
        <v>11</v>
      </c>
      <c r="H62" s="104" t="s">
        <v>188</v>
      </c>
      <c r="I62" s="109" t="s">
        <v>169</v>
      </c>
      <c r="J62" s="34"/>
      <c r="K62" s="34"/>
      <c r="L62" s="34"/>
      <c r="M62" s="34"/>
    </row>
    <row r="63" spans="1:13" x14ac:dyDescent="0.2">
      <c r="A63" s="132"/>
      <c r="B63" s="29" t="s">
        <v>20</v>
      </c>
      <c r="C63" s="29" t="s">
        <v>31</v>
      </c>
      <c r="D63" s="32">
        <v>3.7999999999999999E-2</v>
      </c>
      <c r="E63" s="33">
        <v>4.2E-7</v>
      </c>
      <c r="F63" s="32">
        <v>-0.111</v>
      </c>
      <c r="G63" s="76">
        <v>13</v>
      </c>
      <c r="H63" s="106" t="s">
        <v>189</v>
      </c>
      <c r="I63" s="76" t="s">
        <v>142</v>
      </c>
      <c r="J63" s="34"/>
      <c r="K63" s="34"/>
      <c r="L63" s="34"/>
      <c r="M63" s="34"/>
    </row>
    <row r="64" spans="1:13" x14ac:dyDescent="0.2">
      <c r="A64" s="132"/>
      <c r="B64" s="29" t="s">
        <v>24</v>
      </c>
      <c r="C64" s="29" t="s">
        <v>30</v>
      </c>
      <c r="D64" s="32">
        <v>4.1000000000000002E-2</v>
      </c>
      <c r="E64" s="33">
        <v>1.8699999999999999E-7</v>
      </c>
      <c r="F64" s="32">
        <v>6.5000000000000002E-2</v>
      </c>
      <c r="G64" s="76">
        <v>5</v>
      </c>
      <c r="H64" s="76" t="s">
        <v>142</v>
      </c>
      <c r="I64" s="76" t="s">
        <v>142</v>
      </c>
      <c r="J64" s="34"/>
      <c r="K64" s="34"/>
      <c r="L64" s="34"/>
      <c r="M64" s="34"/>
    </row>
    <row r="65" spans="1:13" x14ac:dyDescent="0.2">
      <c r="A65" s="133"/>
      <c r="B65" s="35" t="s">
        <v>76</v>
      </c>
      <c r="C65" s="35" t="s">
        <v>30</v>
      </c>
      <c r="D65" s="36">
        <v>3.2000000000000001E-2</v>
      </c>
      <c r="E65" s="37">
        <v>4.9599999999999999E-6</v>
      </c>
      <c r="F65" s="36">
        <v>-4.9000000000000002E-2</v>
      </c>
      <c r="G65" s="77">
        <v>6</v>
      </c>
      <c r="H65" s="105" t="s">
        <v>179</v>
      </c>
      <c r="I65" s="77" t="s">
        <v>142</v>
      </c>
      <c r="J65" s="34"/>
      <c r="K65" s="34"/>
      <c r="L65" s="34"/>
      <c r="M65" s="34"/>
    </row>
    <row r="66" spans="1:13" ht="16" customHeight="1" x14ac:dyDescent="0.2">
      <c r="A66" s="130" t="s">
        <v>360</v>
      </c>
      <c r="B66" s="130"/>
      <c r="C66" s="130"/>
      <c r="D66" s="130"/>
      <c r="E66" s="130"/>
      <c r="F66" s="130"/>
      <c r="G66" s="130"/>
      <c r="H66" s="130"/>
      <c r="I66" s="130"/>
      <c r="J66" s="34"/>
      <c r="K66" s="34"/>
      <c r="L66" s="34"/>
      <c r="M66" s="34"/>
    </row>
    <row r="67" spans="1:13" x14ac:dyDescent="0.2">
      <c r="A67" s="130"/>
      <c r="B67" s="130"/>
      <c r="C67" s="130"/>
      <c r="D67" s="130"/>
      <c r="E67" s="130"/>
      <c r="F67" s="130"/>
      <c r="G67" s="130"/>
      <c r="H67" s="130"/>
      <c r="I67" s="130"/>
      <c r="J67" s="34"/>
      <c r="K67" s="34"/>
      <c r="L67" s="34"/>
      <c r="M67" s="34"/>
    </row>
    <row r="68" spans="1:13" x14ac:dyDescent="0.2">
      <c r="A68" s="130"/>
      <c r="B68" s="130"/>
      <c r="C68" s="130"/>
      <c r="D68" s="130"/>
      <c r="E68" s="130"/>
      <c r="F68" s="130"/>
      <c r="G68" s="130"/>
      <c r="H68" s="130"/>
      <c r="I68" s="130"/>
    </row>
    <row r="69" spans="1:13" x14ac:dyDescent="0.2">
      <c r="A69" s="130"/>
      <c r="B69" s="130"/>
      <c r="C69" s="130"/>
      <c r="D69" s="130"/>
      <c r="E69" s="130"/>
      <c r="F69" s="130"/>
      <c r="G69" s="130"/>
      <c r="H69" s="130"/>
      <c r="I69" s="130"/>
    </row>
    <row r="70" spans="1:13" x14ac:dyDescent="0.2">
      <c r="A70" s="130"/>
      <c r="B70" s="130"/>
      <c r="C70" s="130"/>
      <c r="D70" s="130"/>
      <c r="E70" s="130"/>
      <c r="F70" s="130"/>
      <c r="G70" s="130"/>
      <c r="H70" s="130"/>
      <c r="I70" s="130"/>
    </row>
    <row r="71" spans="1:13" x14ac:dyDescent="0.2">
      <c r="A71" s="130"/>
      <c r="B71" s="130"/>
      <c r="C71" s="130"/>
      <c r="D71" s="130"/>
      <c r="E71" s="130"/>
      <c r="F71" s="130"/>
      <c r="G71" s="130"/>
      <c r="H71" s="130"/>
      <c r="I71" s="130"/>
    </row>
    <row r="72" spans="1:13" x14ac:dyDescent="0.2">
      <c r="A72" s="130"/>
      <c r="B72" s="130"/>
      <c r="C72" s="130"/>
      <c r="D72" s="130"/>
      <c r="E72" s="130"/>
      <c r="F72" s="130"/>
      <c r="G72" s="130"/>
      <c r="H72" s="130"/>
      <c r="I72" s="130"/>
    </row>
    <row r="73" spans="1:13" x14ac:dyDescent="0.2">
      <c r="A73" s="130"/>
      <c r="B73" s="130"/>
      <c r="C73" s="130"/>
      <c r="D73" s="130"/>
      <c r="E73" s="130"/>
      <c r="F73" s="130"/>
      <c r="G73" s="130"/>
      <c r="H73" s="130"/>
      <c r="I73" s="130"/>
    </row>
    <row r="74" spans="1:13" x14ac:dyDescent="0.2">
      <c r="A74" s="130"/>
      <c r="B74" s="130"/>
      <c r="C74" s="130"/>
      <c r="D74" s="130"/>
      <c r="E74" s="130"/>
      <c r="F74" s="130"/>
      <c r="G74" s="130"/>
      <c r="H74" s="130"/>
      <c r="I74" s="130"/>
    </row>
    <row r="75" spans="1:13" x14ac:dyDescent="0.2">
      <c r="A75" s="130"/>
      <c r="B75" s="130"/>
      <c r="C75" s="130"/>
      <c r="D75" s="130"/>
      <c r="E75" s="130"/>
      <c r="F75" s="130"/>
      <c r="G75" s="130"/>
      <c r="H75" s="130"/>
      <c r="I75" s="130"/>
    </row>
    <row r="76" spans="1:13" x14ac:dyDescent="0.2">
      <c r="A76" s="130"/>
      <c r="B76" s="130"/>
      <c r="C76" s="130"/>
      <c r="D76" s="130"/>
      <c r="E76" s="130"/>
      <c r="F76" s="130"/>
      <c r="G76" s="130"/>
      <c r="H76" s="130"/>
      <c r="I76" s="130"/>
    </row>
    <row r="77" spans="1:13" x14ac:dyDescent="0.2">
      <c r="A77" s="130"/>
      <c r="B77" s="130"/>
      <c r="C77" s="130"/>
      <c r="D77" s="130"/>
      <c r="E77" s="130"/>
      <c r="F77" s="130"/>
      <c r="G77" s="130"/>
      <c r="H77" s="130"/>
      <c r="I77" s="130"/>
    </row>
    <row r="78" spans="1:13" x14ac:dyDescent="0.2">
      <c r="A78" s="130"/>
      <c r="B78" s="130"/>
      <c r="C78" s="130"/>
      <c r="D78" s="130"/>
      <c r="E78" s="130"/>
      <c r="F78" s="130"/>
      <c r="G78" s="130"/>
      <c r="H78" s="130"/>
      <c r="I78" s="130"/>
    </row>
    <row r="79" spans="1:13" x14ac:dyDescent="0.2">
      <c r="G79" s="96"/>
      <c r="H79" s="95" t="s">
        <v>353</v>
      </c>
      <c r="I79" s="97" t="s">
        <v>354</v>
      </c>
    </row>
    <row r="80" spans="1:13" x14ac:dyDescent="0.2">
      <c r="G80" s="96"/>
      <c r="H80" s="101" t="s">
        <v>352</v>
      </c>
      <c r="I80" s="98" t="s">
        <v>355</v>
      </c>
    </row>
    <row r="81" spans="8:9" x14ac:dyDescent="0.2">
      <c r="H81" s="102" t="s">
        <v>350</v>
      </c>
      <c r="I81" s="99" t="s">
        <v>356</v>
      </c>
    </row>
    <row r="82" spans="8:9" x14ac:dyDescent="0.2">
      <c r="H82" s="103" t="s">
        <v>351</v>
      </c>
      <c r="I82" s="100" t="s">
        <v>357</v>
      </c>
    </row>
  </sheetData>
  <mergeCells count="12">
    <mergeCell ref="A66:I78"/>
    <mergeCell ref="A1:I1"/>
    <mergeCell ref="A22:A34"/>
    <mergeCell ref="A35:A43"/>
    <mergeCell ref="A44:A48"/>
    <mergeCell ref="A49:A65"/>
    <mergeCell ref="A19:A21"/>
    <mergeCell ref="A2:A3"/>
    <mergeCell ref="B2:B3"/>
    <mergeCell ref="C2:F2"/>
    <mergeCell ref="G2:I2"/>
    <mergeCell ref="A4:A18"/>
  </mergeCells>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7FE78-A1CF-C24F-8844-723D08A62F93}">
  <dimension ref="A1:AE74"/>
  <sheetViews>
    <sheetView tabSelected="1" topLeftCell="E1" zoomScaleNormal="100" workbookViewId="0">
      <selection activeCell="J81" sqref="J81"/>
    </sheetView>
  </sheetViews>
  <sheetFormatPr baseColWidth="10" defaultRowHeight="16" x14ac:dyDescent="0.2"/>
  <cols>
    <col min="1" max="1" width="29.83203125" style="3" customWidth="1"/>
    <col min="2" max="2" width="18.6640625" style="1" customWidth="1"/>
    <col min="3" max="3" width="31.83203125" style="3" customWidth="1"/>
    <col min="4" max="4" width="16.5" style="3" customWidth="1"/>
    <col min="5" max="5" width="12.6640625" style="3" customWidth="1"/>
    <col min="6" max="6" width="11.5" style="3" customWidth="1"/>
    <col min="7" max="7" width="13.83203125" style="3" customWidth="1"/>
    <col min="8" max="8" width="12.6640625" style="3" customWidth="1"/>
    <col min="9" max="9" width="11.1640625" style="5" customWidth="1"/>
    <col min="10" max="10" width="13.6640625" style="5" customWidth="1"/>
    <col min="11" max="11" width="12.6640625" style="3" customWidth="1"/>
    <col min="12" max="12" width="11.1640625" style="3" customWidth="1"/>
    <col min="13" max="13" width="14.1640625" style="3" customWidth="1"/>
    <col min="14" max="14" width="12.6640625" style="3" customWidth="1"/>
    <col min="15" max="15" width="10.83203125" style="3" customWidth="1"/>
    <col min="16" max="16" width="14" style="3" customWidth="1"/>
    <col min="17" max="19" width="14.1640625" style="3" customWidth="1"/>
    <col min="20" max="20" width="12.6640625" style="3" customWidth="1"/>
    <col min="21" max="21" width="10.83203125" style="3" customWidth="1"/>
    <col min="22" max="22" width="13" style="3" customWidth="1"/>
    <col min="23" max="23" width="12.6640625" style="3" customWidth="1"/>
    <col min="24" max="24" width="10.6640625" style="3" customWidth="1"/>
    <col min="25" max="25" width="13" style="3" customWidth="1"/>
    <col min="26" max="26" width="10.83203125" style="1"/>
    <col min="27" max="27" width="10.1640625" style="1" customWidth="1"/>
    <col min="28" max="28" width="11.5" style="1" customWidth="1"/>
    <col min="29" max="16384" width="10.83203125" style="1"/>
  </cols>
  <sheetData>
    <row r="1" spans="1:28" s="69" customFormat="1" ht="33" customHeight="1" x14ac:dyDescent="0.2">
      <c r="A1" s="138" t="s">
        <v>323</v>
      </c>
      <c r="B1" s="139"/>
      <c r="C1" s="139"/>
      <c r="D1" s="139"/>
      <c r="E1" s="139"/>
      <c r="F1" s="139"/>
      <c r="G1" s="139"/>
      <c r="H1" s="139"/>
      <c r="I1" s="139"/>
      <c r="J1" s="139"/>
      <c r="K1" s="139"/>
      <c r="L1" s="139"/>
      <c r="M1" s="139"/>
      <c r="N1" s="139"/>
      <c r="O1" s="139"/>
      <c r="P1" s="139"/>
      <c r="Q1" s="139"/>
      <c r="R1" s="139"/>
      <c r="S1" s="139"/>
      <c r="T1" s="139"/>
      <c r="U1" s="139"/>
      <c r="V1" s="139"/>
      <c r="W1" s="26"/>
      <c r="X1" s="26"/>
      <c r="Y1" s="110"/>
      <c r="Z1" s="68"/>
      <c r="AA1" s="68"/>
      <c r="AB1" s="68"/>
    </row>
    <row r="2" spans="1:28" ht="34" customHeight="1" x14ac:dyDescent="0.2">
      <c r="A2" s="126" t="s">
        <v>0</v>
      </c>
      <c r="B2" s="126" t="s">
        <v>32</v>
      </c>
      <c r="C2" s="136" t="s">
        <v>337</v>
      </c>
      <c r="D2" s="141" t="s">
        <v>361</v>
      </c>
      <c r="E2" s="136" t="s">
        <v>338</v>
      </c>
      <c r="F2" s="136"/>
      <c r="G2" s="136"/>
      <c r="H2" s="136" t="s">
        <v>339</v>
      </c>
      <c r="I2" s="137"/>
      <c r="J2" s="137"/>
      <c r="K2" s="136" t="s">
        <v>340</v>
      </c>
      <c r="L2" s="137"/>
      <c r="M2" s="137"/>
      <c r="N2" s="136" t="s">
        <v>341</v>
      </c>
      <c r="O2" s="137"/>
      <c r="P2" s="137"/>
      <c r="Q2" s="136" t="s">
        <v>342</v>
      </c>
      <c r="R2" s="137"/>
      <c r="S2" s="137"/>
      <c r="T2" s="136" t="s">
        <v>345</v>
      </c>
      <c r="U2" s="137"/>
      <c r="V2" s="137"/>
      <c r="W2" s="136" t="s">
        <v>343</v>
      </c>
      <c r="X2" s="137"/>
      <c r="Y2" s="137"/>
      <c r="Z2" s="136" t="s">
        <v>344</v>
      </c>
      <c r="AA2" s="137"/>
      <c r="AB2" s="137"/>
    </row>
    <row r="3" spans="1:28" ht="46" customHeight="1" x14ac:dyDescent="0.2">
      <c r="A3" s="127"/>
      <c r="B3" s="127"/>
      <c r="C3" s="140"/>
      <c r="D3" s="140"/>
      <c r="E3" s="111" t="s">
        <v>2</v>
      </c>
      <c r="F3" s="8" t="s">
        <v>1</v>
      </c>
      <c r="G3" s="111" t="s">
        <v>25</v>
      </c>
      <c r="H3" s="111" t="s">
        <v>2</v>
      </c>
      <c r="I3" s="8" t="s">
        <v>1</v>
      </c>
      <c r="J3" s="111" t="s">
        <v>25</v>
      </c>
      <c r="K3" s="111" t="s">
        <v>2</v>
      </c>
      <c r="L3" s="8" t="s">
        <v>1</v>
      </c>
      <c r="M3" s="111" t="s">
        <v>25</v>
      </c>
      <c r="N3" s="111" t="s">
        <v>2</v>
      </c>
      <c r="O3" s="8" t="s">
        <v>1</v>
      </c>
      <c r="P3" s="111" t="s">
        <v>25</v>
      </c>
      <c r="Q3" s="111" t="s">
        <v>2</v>
      </c>
      <c r="R3" s="8" t="s">
        <v>1</v>
      </c>
      <c r="S3" s="111" t="s">
        <v>25</v>
      </c>
      <c r="T3" s="111" t="s">
        <v>2</v>
      </c>
      <c r="U3" s="8" t="s">
        <v>1</v>
      </c>
      <c r="V3" s="111" t="s">
        <v>25</v>
      </c>
      <c r="W3" s="111" t="s">
        <v>2</v>
      </c>
      <c r="X3" s="8" t="s">
        <v>1</v>
      </c>
      <c r="Y3" s="111" t="s">
        <v>25</v>
      </c>
      <c r="Z3" s="111" t="s">
        <v>2</v>
      </c>
      <c r="AA3" s="8" t="s">
        <v>1</v>
      </c>
      <c r="AB3" s="111" t="s">
        <v>25</v>
      </c>
    </row>
    <row r="4" spans="1:28" ht="16" customHeight="1" x14ac:dyDescent="0.2">
      <c r="A4" s="123" t="s">
        <v>312</v>
      </c>
      <c r="B4" s="4" t="s">
        <v>33</v>
      </c>
      <c r="C4" s="4" t="s">
        <v>77</v>
      </c>
      <c r="D4" s="20">
        <v>-1.4E-2</v>
      </c>
      <c r="E4" s="2">
        <v>-1.3922026351044199E-2</v>
      </c>
      <c r="F4" s="112">
        <v>9.4610582586229808E-6</v>
      </c>
      <c r="G4" s="2">
        <v>1.0182854377300751E-5</v>
      </c>
      <c r="H4" s="2">
        <v>-1.3242035481514199E-2</v>
      </c>
      <c r="I4" s="112">
        <v>2.50244178839411E-5</v>
      </c>
      <c r="J4" s="2">
        <v>6.9017372390730095E-4</v>
      </c>
      <c r="K4" s="2">
        <v>-1.3993611514878899E-2</v>
      </c>
      <c r="L4" s="112">
        <v>6.6659304852382902E-6</v>
      </c>
      <c r="M4" s="2">
        <v>-6.1402309457399273E-5</v>
      </c>
      <c r="N4" s="2">
        <v>-1.25891086161521E-2</v>
      </c>
      <c r="O4" s="112">
        <v>2.7095319854986399E-4</v>
      </c>
      <c r="P4" s="2">
        <v>1.3431005892694005E-3</v>
      </c>
      <c r="Q4" s="2">
        <v>-1.4299164206616199E-2</v>
      </c>
      <c r="R4" s="112">
        <v>1.2809889002660601E-5</v>
      </c>
      <c r="S4" s="2">
        <v>-3.6695500119469926E-4</v>
      </c>
      <c r="T4" s="2">
        <v>-1.22903168703054E-2</v>
      </c>
      <c r="U4" s="112">
        <v>1.07865303755014E-3</v>
      </c>
      <c r="V4" s="2">
        <v>1.6418923351161005E-3</v>
      </c>
      <c r="W4" s="2">
        <v>-1.22022905870667E-2</v>
      </c>
      <c r="X4" s="112">
        <v>3.9734292803374201E-5</v>
      </c>
      <c r="Y4" s="2">
        <v>1.7299186183548001E-3</v>
      </c>
      <c r="Z4" s="2">
        <v>-1.35986362594784E-2</v>
      </c>
      <c r="AA4" s="112">
        <v>3.6078588844825401E-5</v>
      </c>
      <c r="AB4" s="2">
        <v>3.33572945943101E-4</v>
      </c>
    </row>
    <row r="5" spans="1:28" x14ac:dyDescent="0.2">
      <c r="A5" s="123"/>
      <c r="B5" s="4" t="s">
        <v>9</v>
      </c>
      <c r="C5" s="4" t="s">
        <v>28</v>
      </c>
      <c r="D5" s="20">
        <v>-6.7000000000000004E-2</v>
      </c>
      <c r="E5" s="2">
        <v>-6.5599805393811605E-2</v>
      </c>
      <c r="F5" s="112">
        <v>1.2884916547758299E-6</v>
      </c>
      <c r="G5" s="2">
        <v>1.1723888147920913E-3</v>
      </c>
      <c r="H5" s="2">
        <v>-6.6757580903189603E-2</v>
      </c>
      <c r="I5" s="112">
        <v>7.2415719393063799E-7</v>
      </c>
      <c r="J5" s="2">
        <v>1.4613305414093447E-5</v>
      </c>
      <c r="K5" s="2">
        <v>-6.5964834516636706E-2</v>
      </c>
      <c r="L5" s="112">
        <v>1.10140195712996E-6</v>
      </c>
      <c r="M5" s="2">
        <v>8.073596919669912E-4</v>
      </c>
      <c r="N5" s="2">
        <v>-6.5193517845222704E-2</v>
      </c>
      <c r="O5" s="112">
        <v>7.4691832088731703E-6</v>
      </c>
      <c r="P5" s="2">
        <v>1.578676363380993E-3</v>
      </c>
      <c r="Q5" s="2">
        <v>-6.6105521485827504E-2</v>
      </c>
      <c r="R5" s="112">
        <v>1.0354261724081201E-6</v>
      </c>
      <c r="S5" s="2">
        <v>6.6667272277619316E-4</v>
      </c>
      <c r="T5" s="2">
        <v>-6.3256904166395594E-2</v>
      </c>
      <c r="U5" s="112">
        <v>1.25687615288673E-5</v>
      </c>
      <c r="V5" s="2">
        <v>3.5152900422081024E-3</v>
      </c>
      <c r="W5" s="2">
        <v>-6.9675518102894907E-2</v>
      </c>
      <c r="X5" s="112">
        <v>2.20104784474409E-7</v>
      </c>
      <c r="Y5" s="2">
        <v>-2.9033238942912099E-3</v>
      </c>
      <c r="Z5" s="2">
        <v>-6.0638815472139999E-2</v>
      </c>
      <c r="AA5" s="112">
        <v>2.1809428513640999E-6</v>
      </c>
      <c r="AB5" s="2">
        <v>6.1333787364636974E-3</v>
      </c>
    </row>
    <row r="6" spans="1:28" x14ac:dyDescent="0.2">
      <c r="A6" s="123"/>
      <c r="B6" s="4" t="s">
        <v>34</v>
      </c>
      <c r="C6" s="4" t="s">
        <v>28</v>
      </c>
      <c r="D6" s="20">
        <v>-2.7E-2</v>
      </c>
      <c r="E6" s="2">
        <v>-2.6442043718032798E-2</v>
      </c>
      <c r="F6" s="112">
        <v>5.8289285884539497E-6</v>
      </c>
      <c r="G6" s="2">
        <v>3.174329732854031E-4</v>
      </c>
      <c r="H6" s="2">
        <v>-2.68796420123813E-2</v>
      </c>
      <c r="I6" s="112">
        <v>3.7359195131603099E-6</v>
      </c>
      <c r="J6" s="2">
        <v>-1.2016532106309818E-4</v>
      </c>
      <c r="K6" s="2">
        <v>-2.64594422885224E-2</v>
      </c>
      <c r="L6" s="112">
        <v>5.8929837809048296E-6</v>
      </c>
      <c r="M6" s="2">
        <v>3.0003440279580129E-4</v>
      </c>
      <c r="N6" s="2">
        <v>-2.6267963476406399E-2</v>
      </c>
      <c r="O6" s="112">
        <v>1.9353592601850999E-5</v>
      </c>
      <c r="P6" s="2">
        <v>4.9151321491180261E-4</v>
      </c>
      <c r="Q6" s="2">
        <v>-2.5953092594713199E-2</v>
      </c>
      <c r="R6" s="112">
        <v>1.17822334021166E-5</v>
      </c>
      <c r="S6" s="2">
        <v>8.0638409660500204E-4</v>
      </c>
      <c r="T6" s="2">
        <v>-2.4603442325737801E-2</v>
      </c>
      <c r="U6" s="112">
        <v>8.3656358305714105E-5</v>
      </c>
      <c r="V6" s="2">
        <v>2.1560343655804004E-3</v>
      </c>
      <c r="W6" s="2">
        <v>-2.70589393230788E-2</v>
      </c>
      <c r="X6" s="112">
        <v>4.0024444823317703E-6</v>
      </c>
      <c r="Y6" s="2">
        <v>-2.9946263176059904E-4</v>
      </c>
      <c r="Z6" s="2">
        <v>-2.3262439004190401E-2</v>
      </c>
      <c r="AA6" s="112">
        <v>6.90830371430081E-5</v>
      </c>
      <c r="AB6" s="2">
        <v>3.4970376871278006E-3</v>
      </c>
    </row>
    <row r="7" spans="1:28" x14ac:dyDescent="0.2">
      <c r="A7" s="123"/>
      <c r="B7" s="4" t="s">
        <v>3</v>
      </c>
      <c r="C7" s="4" t="s">
        <v>26</v>
      </c>
      <c r="D7" s="20">
        <v>-5.5E-2</v>
      </c>
      <c r="E7" s="2">
        <v>-5.5447356004830903E-2</v>
      </c>
      <c r="F7" s="112">
        <v>1.5681024557865499E-6</v>
      </c>
      <c r="G7" s="2">
        <v>-3.4228265395860186E-4</v>
      </c>
      <c r="H7" s="2">
        <v>-5.3976299781830502E-2</v>
      </c>
      <c r="I7" s="112">
        <v>3.6434594582570398E-6</v>
      </c>
      <c r="J7" s="2">
        <v>1.1287735690417994E-3</v>
      </c>
      <c r="K7" s="2">
        <v>-5.5094341210984998E-2</v>
      </c>
      <c r="L7" s="112">
        <v>1.8993929037986E-6</v>
      </c>
      <c r="M7" s="2">
        <v>1.0732139887302539E-5</v>
      </c>
      <c r="N7" s="2">
        <v>-5.4541760710252699E-2</v>
      </c>
      <c r="O7" s="112">
        <v>1.3004936322495701E-5</v>
      </c>
      <c r="P7" s="2">
        <v>5.6331264061960235E-4</v>
      </c>
      <c r="Q7" s="2">
        <v>-5.4512340948034498E-2</v>
      </c>
      <c r="R7" s="112">
        <v>3.3380757535288602E-6</v>
      </c>
      <c r="S7" s="2">
        <v>5.9273240283780337E-4</v>
      </c>
      <c r="T7" s="2">
        <v>-5.23372485687797E-2</v>
      </c>
      <c r="U7" s="112">
        <v>2.2968288592010801E-5</v>
      </c>
      <c r="V7" s="2">
        <v>2.7678247820926011E-3</v>
      </c>
      <c r="W7" s="2">
        <v>-5.2347909255896899E-2</v>
      </c>
      <c r="X7" s="112">
        <v>3.1206312157582398E-6</v>
      </c>
      <c r="Y7" s="2">
        <v>2.757164094975402E-3</v>
      </c>
      <c r="Z7" s="2">
        <v>-4.1713406919687501E-2</v>
      </c>
      <c r="AA7" s="112">
        <v>7.4215396701601897E-4</v>
      </c>
      <c r="AB7" s="2">
        <v>1.33916664311848E-2</v>
      </c>
    </row>
    <row r="8" spans="1:28" x14ac:dyDescent="0.2">
      <c r="A8" s="123"/>
      <c r="B8" s="4" t="s">
        <v>35</v>
      </c>
      <c r="C8" s="4" t="s">
        <v>26</v>
      </c>
      <c r="D8" s="20">
        <v>-5.2999999999999999E-2</v>
      </c>
      <c r="E8" s="2">
        <v>-5.3189074336891802E-2</v>
      </c>
      <c r="F8" s="112">
        <v>8.0500047650105001E-6</v>
      </c>
      <c r="G8" s="2">
        <v>1.6474996177749668E-4</v>
      </c>
      <c r="H8" s="2">
        <v>-5.5269900660850101E-2</v>
      </c>
      <c r="I8" s="112">
        <v>4.5028622379672598E-6</v>
      </c>
      <c r="J8" s="2">
        <v>-1.9160763621808019E-3</v>
      </c>
      <c r="K8" s="2">
        <v>-5.3686149502156999E-2</v>
      </c>
      <c r="L8" s="112">
        <v>7.7321080170844498E-6</v>
      </c>
      <c r="M8" s="2">
        <v>-3.3232520348770028E-4</v>
      </c>
      <c r="N8" s="2">
        <v>-4.84624079784685E-2</v>
      </c>
      <c r="O8" s="112">
        <v>7.4932036948543895E-5</v>
      </c>
      <c r="P8" s="2">
        <v>4.891416320200799E-3</v>
      </c>
      <c r="Q8" s="2">
        <v>-5.6239605211376699E-2</v>
      </c>
      <c r="R8" s="112">
        <v>2.63979399541881E-6</v>
      </c>
      <c r="S8" s="2">
        <v>-2.8857809127074002E-3</v>
      </c>
      <c r="T8" s="2">
        <v>-5.3214137373161503E-2</v>
      </c>
      <c r="U8" s="112">
        <v>1.5650090880544299E-5</v>
      </c>
      <c r="V8" s="2">
        <v>1.3968692550779538E-4</v>
      </c>
      <c r="W8" s="2">
        <v>-4.8738115445560101E-2</v>
      </c>
      <c r="X8" s="112">
        <v>5.70988098298077E-5</v>
      </c>
      <c r="Y8" s="2">
        <v>4.6157088531091975E-3</v>
      </c>
      <c r="Z8" s="2">
        <v>-2.2960323558459599E-2</v>
      </c>
      <c r="AA8" s="112">
        <v>0.229592848594112</v>
      </c>
      <c r="AB8" s="2">
        <v>3.0393500740209699E-2</v>
      </c>
    </row>
    <row r="9" spans="1:28" x14ac:dyDescent="0.2">
      <c r="A9" s="123"/>
      <c r="B9" s="4" t="s">
        <v>36</v>
      </c>
      <c r="C9" s="4" t="s">
        <v>26</v>
      </c>
      <c r="D9" s="20">
        <v>-2.1999999999999999E-2</v>
      </c>
      <c r="E9" s="2">
        <v>-2.1409205244020301E-2</v>
      </c>
      <c r="F9" s="112">
        <v>9.7763374243172597E-6</v>
      </c>
      <c r="G9" s="2">
        <v>1.8944627265199757E-4</v>
      </c>
      <c r="H9" s="2">
        <v>-2.0677955128082098E-2</v>
      </c>
      <c r="I9" s="112">
        <v>2.4420857846078102E-5</v>
      </c>
      <c r="J9" s="2">
        <v>9.2069638859020031E-4</v>
      </c>
      <c r="K9" s="2">
        <v>-2.1812262718133801E-2</v>
      </c>
      <c r="L9" s="112">
        <v>6.7684363497170099E-6</v>
      </c>
      <c r="M9" s="2">
        <v>-2.136112014615027E-4</v>
      </c>
      <c r="N9" s="2">
        <v>-2.1899843047594701E-2</v>
      </c>
      <c r="O9" s="112">
        <v>6.3711315760765803E-6</v>
      </c>
      <c r="P9" s="2">
        <v>-3.0119153092240253E-4</v>
      </c>
      <c r="Q9" s="2">
        <v>-2.1637798642986299E-2</v>
      </c>
      <c r="R9" s="112">
        <v>9.6636403182637695E-6</v>
      </c>
      <c r="S9" s="2">
        <v>-3.9147126314000719E-5</v>
      </c>
      <c r="T9" s="2">
        <v>-2.0437329835095299E-2</v>
      </c>
      <c r="U9" s="112">
        <v>3.33539286993724E-5</v>
      </c>
      <c r="V9" s="2">
        <v>1.1613216815769996E-3</v>
      </c>
      <c r="W9" s="2">
        <v>-2.0542804751371199E-2</v>
      </c>
      <c r="X9" s="112">
        <v>1.5648026084457799E-5</v>
      </c>
      <c r="Y9" s="2">
        <v>1.0558467653010994E-3</v>
      </c>
      <c r="Z9" s="2">
        <v>-2.3947652353184901E-2</v>
      </c>
      <c r="AA9" s="112">
        <v>9.0969405066539402E-6</v>
      </c>
      <c r="AB9" s="2">
        <v>-2.3490008365126026E-3</v>
      </c>
    </row>
    <row r="10" spans="1:28" x14ac:dyDescent="0.2">
      <c r="A10" s="123"/>
      <c r="B10" s="4" t="s">
        <v>4</v>
      </c>
      <c r="C10" s="4" t="s">
        <v>27</v>
      </c>
      <c r="D10" s="20">
        <v>-2.4E-2</v>
      </c>
      <c r="E10" s="2">
        <v>-2.39980860897889E-2</v>
      </c>
      <c r="F10" s="112">
        <v>4.9108172040333805E-7</v>
      </c>
      <c r="G10" s="2">
        <v>-1.6356895554450052E-4</v>
      </c>
      <c r="H10" s="2">
        <v>-2.3447313989805801E-2</v>
      </c>
      <c r="I10" s="112">
        <v>1.0908645093841899E-6</v>
      </c>
      <c r="J10" s="2">
        <v>3.8720314443859913E-4</v>
      </c>
      <c r="K10" s="2">
        <v>-2.4197928623934599E-2</v>
      </c>
      <c r="L10" s="112">
        <v>3.1724561415343598E-7</v>
      </c>
      <c r="M10" s="2">
        <v>-3.634114896901991E-4</v>
      </c>
      <c r="N10" s="2">
        <v>-2.3804563612556499E-2</v>
      </c>
      <c r="O10" s="112">
        <v>1.0097518703318601E-6</v>
      </c>
      <c r="P10" s="2">
        <v>2.9953521687900442E-5</v>
      </c>
      <c r="Q10" s="2">
        <v>-2.18690081137786E-2</v>
      </c>
      <c r="R10" s="112">
        <v>7.2181957478762697E-6</v>
      </c>
      <c r="S10" s="2">
        <v>1.9655090204657999E-3</v>
      </c>
      <c r="T10" s="2">
        <v>-2.1416584269696799E-2</v>
      </c>
      <c r="U10" s="112">
        <v>2.0693473753710202E-5</v>
      </c>
      <c r="V10" s="2">
        <v>2.4179328645476013E-3</v>
      </c>
      <c r="W10" s="2">
        <v>-2.2663203119191198E-2</v>
      </c>
      <c r="X10" s="112">
        <v>1.29516308446003E-6</v>
      </c>
      <c r="Y10" s="2">
        <v>1.1713140150532014E-3</v>
      </c>
      <c r="Z10" s="2">
        <v>-2.2230364221810999E-2</v>
      </c>
      <c r="AA10" s="112">
        <v>1.1100225448770299E-5</v>
      </c>
      <c r="AB10" s="2">
        <v>1.6041529124334007E-3</v>
      </c>
    </row>
    <row r="11" spans="1:28" x14ac:dyDescent="0.2">
      <c r="A11" s="123"/>
      <c r="B11" s="4" t="s">
        <v>5</v>
      </c>
      <c r="C11" s="4" t="s">
        <v>27</v>
      </c>
      <c r="D11" s="20">
        <v>9.2999999999999999E-2</v>
      </c>
      <c r="E11" s="2">
        <v>9.3920790034470902E-2</v>
      </c>
      <c r="F11" s="112">
        <v>8.2015757838913504E-7</v>
      </c>
      <c r="G11" s="2">
        <v>6.0031332906920754E-4</v>
      </c>
      <c r="H11" s="2">
        <v>9.5275283618986198E-2</v>
      </c>
      <c r="I11" s="112">
        <v>6.5434549280416597E-7</v>
      </c>
      <c r="J11" s="2">
        <v>1.9548069135845031E-3</v>
      </c>
      <c r="K11" s="2">
        <v>9.4706280735348994E-2</v>
      </c>
      <c r="L11" s="112">
        <v>5.00620168277866E-7</v>
      </c>
      <c r="M11" s="2">
        <v>1.385804029947299E-3</v>
      </c>
      <c r="N11" s="2">
        <v>9.2629494078866795E-2</v>
      </c>
      <c r="O11" s="112">
        <v>1.10147565698446E-6</v>
      </c>
      <c r="P11" s="2">
        <v>-6.9098262653490006E-4</v>
      </c>
      <c r="Q11" s="2">
        <v>9.0777861450282604E-2</v>
      </c>
      <c r="R11" s="112">
        <v>3.9121874671467696E-6</v>
      </c>
      <c r="S11" s="2">
        <v>-2.5426152551190906E-3</v>
      </c>
      <c r="T11" s="2">
        <v>9.26589200297184E-2</v>
      </c>
      <c r="U11" s="112">
        <v>2.3171512760974298E-6</v>
      </c>
      <c r="V11" s="2">
        <v>-6.6155667568329468E-4</v>
      </c>
      <c r="W11" s="2">
        <v>8.7263156594308694E-2</v>
      </c>
      <c r="X11" s="112">
        <v>4.3123852498549397E-6</v>
      </c>
      <c r="Y11" s="2">
        <v>-6.0573201110930008E-3</v>
      </c>
      <c r="Z11" s="2">
        <v>7.1260286566393896E-2</v>
      </c>
      <c r="AA11" s="112">
        <v>2.49307926397654E-4</v>
      </c>
      <c r="AB11" s="2">
        <v>-2.2060190139007799E-2</v>
      </c>
    </row>
    <row r="12" spans="1:28" x14ac:dyDescent="0.2">
      <c r="A12" s="123"/>
      <c r="B12" s="4" t="s">
        <v>6</v>
      </c>
      <c r="C12" s="4" t="s">
        <v>27</v>
      </c>
      <c r="D12" s="20">
        <v>-2.1999999999999999E-2</v>
      </c>
      <c r="E12" s="2">
        <v>-2.2461598297270801E-2</v>
      </c>
      <c r="F12" s="112">
        <v>1.4443954959574699E-6</v>
      </c>
      <c r="G12" s="2">
        <v>2.4817791949398316E-5</v>
      </c>
      <c r="H12" s="2">
        <v>-2.2485100462094901E-2</v>
      </c>
      <c r="I12" s="112">
        <v>2.0900114745236199E-6</v>
      </c>
      <c r="J12" s="2">
        <v>1.3156271252978691E-6</v>
      </c>
      <c r="K12" s="2">
        <v>-2.2254663946218198E-2</v>
      </c>
      <c r="L12" s="112">
        <v>2.0396891989063699E-6</v>
      </c>
      <c r="M12" s="2">
        <v>2.3175214300200087E-4</v>
      </c>
      <c r="N12" s="2">
        <v>-2.2425786839268901E-2</v>
      </c>
      <c r="O12" s="112">
        <v>2.9549702817419799E-6</v>
      </c>
      <c r="P12" s="2">
        <v>6.0629249951298786E-5</v>
      </c>
      <c r="Q12" s="2">
        <v>-2.33909073023079E-2</v>
      </c>
      <c r="R12" s="112">
        <v>1.4303944102543599E-6</v>
      </c>
      <c r="S12" s="2">
        <v>-9.0449121308770059E-4</v>
      </c>
      <c r="T12" s="2">
        <v>-2.3319126988146598E-2</v>
      </c>
      <c r="U12" s="112">
        <v>5.2157766104112004E-6</v>
      </c>
      <c r="V12" s="2">
        <v>-8.3271089892639899E-4</v>
      </c>
      <c r="W12" s="2">
        <v>-2.33540926483339E-2</v>
      </c>
      <c r="X12" s="112">
        <v>5.2260424470049595E-7</v>
      </c>
      <c r="Y12" s="2">
        <v>-8.6767655911370103E-4</v>
      </c>
      <c r="Z12" s="2">
        <v>-2.20695339928682E-2</v>
      </c>
      <c r="AA12" s="112">
        <v>3.5749675872797499E-6</v>
      </c>
      <c r="AB12" s="2">
        <v>4.1688209635199966E-4</v>
      </c>
    </row>
    <row r="13" spans="1:28" ht="16" customHeight="1" x14ac:dyDescent="0.2">
      <c r="A13" s="123"/>
      <c r="B13" s="4" t="s">
        <v>7</v>
      </c>
      <c r="C13" s="4" t="s">
        <v>27</v>
      </c>
      <c r="D13" s="20">
        <v>-5.8000000000000003E-2</v>
      </c>
      <c r="E13" s="2">
        <v>-5.7739537564060001E-2</v>
      </c>
      <c r="F13" s="112">
        <v>1.66516293838236E-6</v>
      </c>
      <c r="G13" s="2">
        <v>2.2892226017830197E-4</v>
      </c>
      <c r="H13" s="2">
        <v>-5.9318373191349603E-2</v>
      </c>
      <c r="I13" s="112">
        <v>1.1495976895649099E-6</v>
      </c>
      <c r="J13" s="2">
        <v>-1.3499133671113009E-3</v>
      </c>
      <c r="K13" s="2">
        <v>-5.8307358099241403E-2</v>
      </c>
      <c r="L13" s="112">
        <v>9.1689103440961099E-7</v>
      </c>
      <c r="M13" s="2">
        <v>-3.3889827500310082E-4</v>
      </c>
      <c r="N13" s="2">
        <v>-5.9411597086032802E-2</v>
      </c>
      <c r="O13" s="112">
        <v>7.5514362117786996E-7</v>
      </c>
      <c r="P13" s="2">
        <v>-1.4431372617944999E-3</v>
      </c>
      <c r="Q13" s="2">
        <v>-5.2026460167358603E-2</v>
      </c>
      <c r="R13" s="112">
        <v>3.2280020562986998E-5</v>
      </c>
      <c r="S13" s="2">
        <v>5.9419996568796998E-3</v>
      </c>
      <c r="T13" s="2">
        <v>-5.4017942712208701E-2</v>
      </c>
      <c r="U13" s="112">
        <v>1.6356391580969199E-5</v>
      </c>
      <c r="V13" s="2">
        <v>3.9505171120296015E-3</v>
      </c>
      <c r="W13" s="2">
        <v>-5.49103790206339E-2</v>
      </c>
      <c r="X13" s="112">
        <v>6.9770419854400298E-6</v>
      </c>
      <c r="Y13" s="2">
        <v>3.058080803604403E-3</v>
      </c>
      <c r="Z13" s="2">
        <v>-5.7789436346361002E-2</v>
      </c>
      <c r="AA13" s="112">
        <v>4.73374470558413E-6</v>
      </c>
      <c r="AB13" s="2">
        <v>1.7902347787730061E-4</v>
      </c>
    </row>
    <row r="14" spans="1:28" x14ac:dyDescent="0.2">
      <c r="A14" s="123"/>
      <c r="B14" s="4" t="s">
        <v>8</v>
      </c>
      <c r="C14" s="4" t="s">
        <v>27</v>
      </c>
      <c r="D14" s="20">
        <v>5.0999999999999997E-2</v>
      </c>
      <c r="E14" s="2">
        <v>5.1097103417033302E-2</v>
      </c>
      <c r="F14" s="112">
        <v>2.1719647239122602E-6</v>
      </c>
      <c r="G14" s="2">
        <v>-1.4077850019869609E-4</v>
      </c>
      <c r="H14" s="2">
        <v>5.1024243947119602E-2</v>
      </c>
      <c r="I14" s="112">
        <v>3.0558301495514202E-6</v>
      </c>
      <c r="J14" s="2">
        <v>-2.1363797011239583E-4</v>
      </c>
      <c r="K14" s="2">
        <v>5.1312227483834197E-2</v>
      </c>
      <c r="L14" s="112">
        <v>1.8968758696464001E-6</v>
      </c>
      <c r="M14" s="2">
        <v>7.4345566602199153E-5</v>
      </c>
      <c r="N14" s="2">
        <v>5.0988491947523903E-2</v>
      </c>
      <c r="O14" s="112">
        <v>3.0492452251908802E-6</v>
      </c>
      <c r="P14" s="2">
        <v>-2.4938996970809424E-4</v>
      </c>
      <c r="Q14" s="2">
        <v>5.2679872725114499E-2</v>
      </c>
      <c r="R14" s="112">
        <v>2.0346741342165302E-6</v>
      </c>
      <c r="S14" s="2">
        <v>1.4419908078825011E-3</v>
      </c>
      <c r="T14" s="2">
        <v>5.2571421563067898E-2</v>
      </c>
      <c r="U14" s="112">
        <v>4.0591549044549803E-6</v>
      </c>
      <c r="V14" s="2">
        <v>1.3335396458359003E-3</v>
      </c>
      <c r="W14" s="2">
        <v>4.8522686311606902E-2</v>
      </c>
      <c r="X14" s="112">
        <v>6.5376795676873903E-6</v>
      </c>
      <c r="Y14" s="2">
        <v>-2.7151956056250953E-3</v>
      </c>
      <c r="Z14" s="2">
        <v>5.4475522189802603E-2</v>
      </c>
      <c r="AA14" s="112">
        <v>6.0331734262527297E-7</v>
      </c>
      <c r="AB14" s="2">
        <v>3.2376402725706049E-3</v>
      </c>
    </row>
    <row r="15" spans="1:28" x14ac:dyDescent="0.2">
      <c r="A15" s="123"/>
      <c r="B15" s="4" t="s">
        <v>37</v>
      </c>
      <c r="C15" s="4" t="s">
        <v>27</v>
      </c>
      <c r="D15" s="20">
        <v>-3.6999999999999998E-2</v>
      </c>
      <c r="E15" s="2">
        <v>-3.6815390903469698E-2</v>
      </c>
      <c r="F15" s="112">
        <v>3.5276977884067098E-6</v>
      </c>
      <c r="G15" s="2">
        <v>-1.9203664097319773E-4</v>
      </c>
      <c r="H15" s="2">
        <v>-3.6280249583615101E-2</v>
      </c>
      <c r="I15" s="112">
        <v>8.2499058602369398E-6</v>
      </c>
      <c r="J15" s="2">
        <v>3.4310467888139934E-4</v>
      </c>
      <c r="K15" s="2">
        <v>-3.6634633808952197E-2</v>
      </c>
      <c r="L15" s="112">
        <v>3.4199016509995001E-6</v>
      </c>
      <c r="M15" s="2">
        <v>-1.1279546455696121E-5</v>
      </c>
      <c r="N15" s="2">
        <v>-3.8403575945693803E-2</v>
      </c>
      <c r="O15" s="112">
        <v>7.5534712131104896E-7</v>
      </c>
      <c r="P15" s="2">
        <v>-1.7802216831973028E-3</v>
      </c>
      <c r="Q15" s="2">
        <v>-3.2054369158721903E-2</v>
      </c>
      <c r="R15" s="112">
        <v>1.05320627754844E-4</v>
      </c>
      <c r="S15" s="2">
        <v>4.5689851037745977E-3</v>
      </c>
      <c r="T15" s="2">
        <v>-3.3667208947910601E-2</v>
      </c>
      <c r="U15" s="112">
        <v>2.99454204944971E-5</v>
      </c>
      <c r="V15" s="2">
        <v>2.9561453145858993E-3</v>
      </c>
      <c r="W15" s="2">
        <v>-3.268121924464E-2</v>
      </c>
      <c r="X15" s="112">
        <v>3.2129300778179798E-5</v>
      </c>
      <c r="Y15" s="2">
        <v>3.9421350178565004E-3</v>
      </c>
      <c r="Z15" s="2">
        <v>-3.7650363092255897E-2</v>
      </c>
      <c r="AA15" s="112">
        <v>5.8072326365329898E-6</v>
      </c>
      <c r="AB15" s="2">
        <v>-1.027008829759396E-3</v>
      </c>
    </row>
    <row r="16" spans="1:28" ht="17" customHeight="1" x14ac:dyDescent="0.2">
      <c r="A16" s="123"/>
      <c r="B16" s="4" t="s">
        <v>38</v>
      </c>
      <c r="C16" s="4" t="s">
        <v>27</v>
      </c>
      <c r="D16" s="20">
        <v>0.08</v>
      </c>
      <c r="E16" s="2">
        <v>7.9521524987718098E-2</v>
      </c>
      <c r="F16" s="112">
        <v>5.4554208927977596E-6</v>
      </c>
      <c r="G16" s="2">
        <v>-3.5582893100019608E-4</v>
      </c>
      <c r="H16" s="2">
        <v>7.9497066029973307E-2</v>
      </c>
      <c r="I16" s="112">
        <v>7.2203890230032501E-6</v>
      </c>
      <c r="J16" s="2">
        <v>-3.8028788874498731E-4</v>
      </c>
      <c r="K16" s="2">
        <v>7.9948862210208096E-2</v>
      </c>
      <c r="L16" s="112">
        <v>4.52319197423974E-6</v>
      </c>
      <c r="M16" s="2">
        <v>7.1508291489802422E-5</v>
      </c>
      <c r="N16" s="2">
        <v>7.9990174572518502E-2</v>
      </c>
      <c r="O16" s="112">
        <v>5.1297751566365602E-6</v>
      </c>
      <c r="P16" s="2">
        <v>1.12820653800208E-4</v>
      </c>
      <c r="Q16" s="2">
        <v>7.5219676270423294E-2</v>
      </c>
      <c r="R16" s="112">
        <v>2.7659275583201499E-5</v>
      </c>
      <c r="S16" s="2">
        <v>-4.657677648295E-3</v>
      </c>
      <c r="T16" s="2">
        <v>7.4675909845152599E-2</v>
      </c>
      <c r="U16" s="112">
        <v>4.6294352536717098E-5</v>
      </c>
      <c r="V16" s="2">
        <v>-5.2014440735656947E-3</v>
      </c>
      <c r="W16" s="2">
        <v>7.93739999186589E-2</v>
      </c>
      <c r="X16" s="112">
        <v>3.46820828899042E-6</v>
      </c>
      <c r="Y16" s="2">
        <v>-5.0335400005939446E-4</v>
      </c>
      <c r="Z16" s="2">
        <v>8.4788136794522503E-2</v>
      </c>
      <c r="AA16" s="112">
        <v>1.07081030050063E-6</v>
      </c>
      <c r="AB16" s="2">
        <v>4.9107828758042094E-3</v>
      </c>
    </row>
    <row r="17" spans="1:31" x14ac:dyDescent="0.2">
      <c r="A17" s="123"/>
      <c r="B17" s="4" t="s">
        <v>39</v>
      </c>
      <c r="C17" s="4" t="s">
        <v>27</v>
      </c>
      <c r="D17" s="20">
        <v>-2.1999999999999999E-2</v>
      </c>
      <c r="E17" s="2">
        <v>-2.15597199700048E-2</v>
      </c>
      <c r="F17" s="112">
        <v>6.0074077234854698E-6</v>
      </c>
      <c r="G17" s="2">
        <v>1.8991610113019974E-4</v>
      </c>
      <c r="H17" s="2">
        <v>-2.1594698751638101E-2</v>
      </c>
      <c r="I17" s="112">
        <v>6.4500619263983804E-6</v>
      </c>
      <c r="J17" s="2">
        <v>1.5493731949689851E-4</v>
      </c>
      <c r="K17" s="2">
        <v>-2.1784119547245101E-2</v>
      </c>
      <c r="L17" s="112">
        <v>5.2181140768555802E-6</v>
      </c>
      <c r="M17" s="2">
        <v>-3.448347611010108E-5</v>
      </c>
      <c r="N17" s="2">
        <v>-2.2001381598024901E-2</v>
      </c>
      <c r="O17" s="112">
        <v>3.1095398122858999E-6</v>
      </c>
      <c r="P17" s="2">
        <v>-2.517455268899009E-4</v>
      </c>
      <c r="Q17" s="2">
        <v>-2.1652377696437301E-2</v>
      </c>
      <c r="R17" s="112">
        <v>1.00225104849697E-5</v>
      </c>
      <c r="S17" s="2">
        <v>9.7258374697699324E-5</v>
      </c>
      <c r="T17" s="2">
        <v>-2.1574117084565098E-2</v>
      </c>
      <c r="U17" s="112">
        <v>1.1007959639883899E-5</v>
      </c>
      <c r="V17" s="2">
        <v>1.7551898656990167E-4</v>
      </c>
      <c r="W17" s="2">
        <v>-2.1084400456203099E-2</v>
      </c>
      <c r="X17" s="112">
        <v>1.15759469457235E-5</v>
      </c>
      <c r="Y17" s="2">
        <v>6.6523561493190067E-4</v>
      </c>
      <c r="Z17" s="2">
        <v>-1.8684112479201199E-2</v>
      </c>
      <c r="AA17" s="112">
        <v>1.76205827151034E-4</v>
      </c>
      <c r="AB17" s="2">
        <v>3.0655235919338011E-3</v>
      </c>
    </row>
    <row r="18" spans="1:31" x14ac:dyDescent="0.2">
      <c r="A18" s="123"/>
      <c r="B18" s="4" t="s">
        <v>40</v>
      </c>
      <c r="C18" s="4" t="s">
        <v>27</v>
      </c>
      <c r="D18" s="20">
        <v>-1.9E-2</v>
      </c>
      <c r="E18" s="2">
        <v>-1.8808960370385E-2</v>
      </c>
      <c r="F18" s="112">
        <v>8.2399076155652698E-6</v>
      </c>
      <c r="G18" s="2">
        <v>2.5953280774710166E-4</v>
      </c>
      <c r="H18" s="2">
        <v>-1.8400224689910299E-2</v>
      </c>
      <c r="I18" s="112">
        <v>1.6281250366671699E-5</v>
      </c>
      <c r="J18" s="2">
        <v>6.682684882218029E-4</v>
      </c>
      <c r="K18" s="2">
        <v>-1.88638014602036E-2</v>
      </c>
      <c r="L18" s="112">
        <v>7.06043033961709E-6</v>
      </c>
      <c r="M18" s="2">
        <v>2.0469171792850127E-4</v>
      </c>
      <c r="N18" s="2">
        <v>-1.9415105089161201E-2</v>
      </c>
      <c r="O18" s="112">
        <v>5.8410292553262902E-6</v>
      </c>
      <c r="P18" s="2">
        <v>-3.4661191102909952E-4</v>
      </c>
      <c r="Q18" s="2">
        <v>-2.0603835692750899E-2</v>
      </c>
      <c r="R18" s="112">
        <v>2.3976800753899199E-6</v>
      </c>
      <c r="S18" s="2">
        <v>-1.5353425146187975E-3</v>
      </c>
      <c r="T18" s="2">
        <v>-2.0280350115188299E-2</v>
      </c>
      <c r="U18" s="112">
        <v>5.0606895211972597E-6</v>
      </c>
      <c r="V18" s="2">
        <v>-1.2118569370561973E-3</v>
      </c>
      <c r="W18" s="2">
        <v>-1.92445648612798E-2</v>
      </c>
      <c r="X18" s="112">
        <v>6.0146398795919002E-6</v>
      </c>
      <c r="Y18" s="2">
        <v>-1.76071683147698E-4</v>
      </c>
      <c r="Z18" s="2">
        <v>-1.9036538260973301E-2</v>
      </c>
      <c r="AA18" s="112">
        <v>1.9714936362870001E-5</v>
      </c>
      <c r="AB18" s="2">
        <v>3.1954917158800999E-5</v>
      </c>
    </row>
    <row r="19" spans="1:31" x14ac:dyDescent="0.2">
      <c r="A19" s="123" t="s">
        <v>313</v>
      </c>
      <c r="B19" s="4" t="s">
        <v>41</v>
      </c>
      <c r="C19" s="4" t="s">
        <v>28</v>
      </c>
      <c r="D19" s="20">
        <v>-8.9999999999999993E-3</v>
      </c>
      <c r="E19" s="2">
        <v>-8.9406388268678406E-3</v>
      </c>
      <c r="F19" s="112">
        <v>2.7682062556962602E-6</v>
      </c>
      <c r="G19" s="2">
        <v>-6.568419347924119E-5</v>
      </c>
      <c r="H19" s="2">
        <v>-9.0280005926564304E-3</v>
      </c>
      <c r="I19" s="112">
        <v>1.9927383643141101E-6</v>
      </c>
      <c r="J19" s="2">
        <v>-1.5304595926783106E-4</v>
      </c>
      <c r="K19" s="2">
        <v>-8.7271019513538804E-3</v>
      </c>
      <c r="L19" s="112">
        <v>6.3383781166144301E-6</v>
      </c>
      <c r="M19" s="2">
        <v>1.4785268203471903E-4</v>
      </c>
      <c r="N19" s="2">
        <v>-8.1088079021811501E-3</v>
      </c>
      <c r="O19" s="112">
        <v>5.3701917448002002E-5</v>
      </c>
      <c r="P19" s="2">
        <v>7.6614673120744929E-4</v>
      </c>
      <c r="Q19" s="2">
        <v>-9.1024399159117808E-3</v>
      </c>
      <c r="R19" s="112">
        <v>3.3961048420447898E-6</v>
      </c>
      <c r="S19" s="2">
        <v>-2.2748528252318143E-4</v>
      </c>
      <c r="T19" s="2">
        <v>-8.4160564182298205E-3</v>
      </c>
      <c r="U19" s="112">
        <v>4.8853235870946101E-5</v>
      </c>
      <c r="V19" s="2">
        <v>4.5889821515877893E-4</v>
      </c>
      <c r="W19" s="2">
        <v>-8.7059962186161605E-3</v>
      </c>
      <c r="X19" s="112">
        <v>3.24356600311803E-6</v>
      </c>
      <c r="Y19" s="2">
        <v>1.6895841477243892E-4</v>
      </c>
      <c r="Z19" s="2">
        <v>-6.77244263375925E-3</v>
      </c>
      <c r="AA19" s="112">
        <v>1.65473664607013E-4</v>
      </c>
      <c r="AB19" s="2">
        <v>2.1025119996293494E-3</v>
      </c>
    </row>
    <row r="20" spans="1:31" ht="16" customHeight="1" x14ac:dyDescent="0.2">
      <c r="A20" s="123"/>
      <c r="B20" s="4" t="s">
        <v>42</v>
      </c>
      <c r="C20" s="4" t="s">
        <v>28</v>
      </c>
      <c r="D20" s="20">
        <v>-1E-3</v>
      </c>
      <c r="E20" s="2">
        <v>-8.5798194640821402E-4</v>
      </c>
      <c r="F20" s="112">
        <v>9.0326802446462995E-6</v>
      </c>
      <c r="G20" s="2">
        <v>1.5927840200611991E-5</v>
      </c>
      <c r="H20" s="2">
        <v>-8.6478896900442305E-4</v>
      </c>
      <c r="I20" s="112">
        <v>7.2790371326117303E-6</v>
      </c>
      <c r="J20" s="2">
        <v>9.1208176044029572E-6</v>
      </c>
      <c r="K20" s="2">
        <v>-8.9970031086845795E-4</v>
      </c>
      <c r="L20" s="112">
        <v>1.6224378418944201E-6</v>
      </c>
      <c r="M20" s="2">
        <v>-2.5790524259631945E-5</v>
      </c>
      <c r="N20" s="2">
        <v>-8.8300288005780498E-4</v>
      </c>
      <c r="O20" s="112">
        <v>1.38929677759378E-5</v>
      </c>
      <c r="P20" s="2">
        <v>-9.0930934489789721E-6</v>
      </c>
      <c r="Q20" s="2">
        <v>-8.1887578788113105E-4</v>
      </c>
      <c r="R20" s="112">
        <v>2.3595148966650999E-5</v>
      </c>
      <c r="S20" s="2">
        <v>5.503399872769496E-5</v>
      </c>
      <c r="T20" s="2">
        <v>-8.2546640196422001E-4</v>
      </c>
      <c r="U20" s="112">
        <v>5.5667252829001801E-5</v>
      </c>
      <c r="V20" s="2">
        <v>4.8443384644605999E-5</v>
      </c>
      <c r="W20" s="2">
        <v>-9.1436490521563799E-4</v>
      </c>
      <c r="X20" s="112">
        <v>4.1758050503902597E-7</v>
      </c>
      <c r="Y20" s="2">
        <v>-4.0455118606811985E-5</v>
      </c>
      <c r="Z20" s="2">
        <v>-8.7398434986657697E-4</v>
      </c>
      <c r="AA20" s="112">
        <v>1.33844880709972E-5</v>
      </c>
      <c r="AB20" s="2">
        <v>-7.4563257750960045E-8</v>
      </c>
    </row>
    <row r="21" spans="1:31" x14ac:dyDescent="0.2">
      <c r="A21" s="123"/>
      <c r="B21" s="4" t="s">
        <v>10</v>
      </c>
      <c r="C21" s="4" t="s">
        <v>27</v>
      </c>
      <c r="D21" s="20">
        <v>7.0000000000000001E-3</v>
      </c>
      <c r="E21" s="2">
        <v>6.5975369727697096E-3</v>
      </c>
      <c r="F21" s="112">
        <v>1.65183387288575E-6</v>
      </c>
      <c r="G21" s="2">
        <v>-3.9713212332600535E-5</v>
      </c>
      <c r="H21" s="2">
        <v>6.72388517588736E-3</v>
      </c>
      <c r="I21" s="112">
        <v>1.3122478711055001E-6</v>
      </c>
      <c r="J21" s="2">
        <v>8.6634990785049854E-5</v>
      </c>
      <c r="K21" s="2">
        <v>6.36591226030869E-3</v>
      </c>
      <c r="L21" s="112">
        <v>3.2841681779220999E-6</v>
      </c>
      <c r="M21" s="2">
        <v>-2.7133792479362012E-4</v>
      </c>
      <c r="N21" s="2">
        <v>6.1217552185469301E-3</v>
      </c>
      <c r="O21" s="112">
        <v>3.9101218030888703E-5</v>
      </c>
      <c r="P21" s="2">
        <v>-5.1549496655538003E-4</v>
      </c>
      <c r="Q21" s="2">
        <v>7.5177043936952501E-3</v>
      </c>
      <c r="R21" s="112">
        <v>2.3901945437154402E-7</v>
      </c>
      <c r="S21" s="2">
        <v>8.8045420859293993E-4</v>
      </c>
      <c r="T21" s="2">
        <v>7.0394085019894002E-3</v>
      </c>
      <c r="U21" s="112">
        <v>7.0570532805886198E-6</v>
      </c>
      <c r="V21" s="2">
        <v>4.0215831688709004E-4</v>
      </c>
      <c r="W21" s="2">
        <v>6.8706646367828099E-3</v>
      </c>
      <c r="X21" s="112">
        <v>4.1002415481973101E-7</v>
      </c>
      <c r="Y21" s="2">
        <v>2.3341445168049979E-4</v>
      </c>
      <c r="Z21" s="2">
        <v>6.76665620952228E-3</v>
      </c>
      <c r="AA21" s="112">
        <v>1.52721036858103E-6</v>
      </c>
      <c r="AB21" s="2">
        <v>1.2940602441996983E-4</v>
      </c>
    </row>
    <row r="22" spans="1:31" x14ac:dyDescent="0.2">
      <c r="A22" s="123" t="s">
        <v>43</v>
      </c>
      <c r="B22" s="4" t="s">
        <v>44</v>
      </c>
      <c r="C22" s="4" t="s">
        <v>77</v>
      </c>
      <c r="D22" s="20">
        <v>-8.0000000000000002E-3</v>
      </c>
      <c r="E22" s="2">
        <v>-8.3277016229453705E-3</v>
      </c>
      <c r="F22" s="112">
        <v>8.48401638256181E-7</v>
      </c>
      <c r="G22" s="2">
        <v>-6.7251279430786091E-4</v>
      </c>
      <c r="H22" s="2">
        <v>-8.1980949258331094E-3</v>
      </c>
      <c r="I22" s="112">
        <v>3.26883378208572E-6</v>
      </c>
      <c r="J22" s="2">
        <v>-5.4290609719559978E-4</v>
      </c>
      <c r="K22" s="2">
        <v>-7.6417903093299096E-3</v>
      </c>
      <c r="L22" s="112">
        <v>3.1882070546688002E-5</v>
      </c>
      <c r="M22" s="2">
        <v>1.3398519307599929E-5</v>
      </c>
      <c r="N22" s="2">
        <v>-8.5815527919723706E-3</v>
      </c>
      <c r="O22" s="112">
        <v>2.8100556918156901E-6</v>
      </c>
      <c r="P22" s="2">
        <v>-9.2636396333486103E-4</v>
      </c>
      <c r="Q22" s="2">
        <v>-7.7776328734788002E-3</v>
      </c>
      <c r="R22" s="112">
        <v>8.5598911743220104E-4</v>
      </c>
      <c r="S22" s="2">
        <v>-1.224440448412906E-4</v>
      </c>
      <c r="T22" s="2">
        <v>-1.0222953276355499E-2</v>
      </c>
      <c r="U22" s="112">
        <v>5.5609171835373797E-2</v>
      </c>
      <c r="V22" s="2">
        <v>-2.5677644477179896E-3</v>
      </c>
      <c r="W22" s="2">
        <v>-6.58980822393288E-3</v>
      </c>
      <c r="X22" s="112">
        <v>2.4148320141388602E-5</v>
      </c>
      <c r="Y22" s="2">
        <v>1.0653806047046296E-3</v>
      </c>
      <c r="Z22" s="2">
        <v>-7.1620391189683996E-3</v>
      </c>
      <c r="AA22" s="112">
        <v>9.5807367117457703E-5</v>
      </c>
      <c r="AB22" s="2">
        <v>4.9314970966910995E-4</v>
      </c>
    </row>
    <row r="23" spans="1:31" x14ac:dyDescent="0.2">
      <c r="A23" s="123"/>
      <c r="B23" s="4" t="s">
        <v>45</v>
      </c>
      <c r="C23" s="4" t="s">
        <v>77</v>
      </c>
      <c r="D23" s="20">
        <v>-1.2999999999999999E-2</v>
      </c>
      <c r="E23" s="2">
        <v>-1.30281578340647E-2</v>
      </c>
      <c r="F23" s="112">
        <v>3.4513637014891302E-5</v>
      </c>
      <c r="G23" s="2">
        <v>4.3186028374140109E-4</v>
      </c>
      <c r="H23" s="2">
        <v>-1.4346804171863001E-2</v>
      </c>
      <c r="I23" s="112">
        <v>4.2213667565769599E-6</v>
      </c>
      <c r="J23" s="2">
        <v>-8.867860540569001E-4</v>
      </c>
      <c r="K23" s="2">
        <v>-1.3923808386601301E-2</v>
      </c>
      <c r="L23" s="112">
        <v>1.4208791080689099E-5</v>
      </c>
      <c r="M23" s="2">
        <v>-4.6379026879520002E-4</v>
      </c>
      <c r="N23" s="2">
        <v>-1.2215798388798599E-2</v>
      </c>
      <c r="O23" s="112">
        <v>4.1440986982503402E-4</v>
      </c>
      <c r="P23" s="2">
        <v>1.2442197290075015E-3</v>
      </c>
      <c r="Q23" s="2">
        <v>-1.37571191398743E-2</v>
      </c>
      <c r="R23" s="112">
        <v>1.1866135249962E-4</v>
      </c>
      <c r="S23" s="2">
        <v>-2.9710102206819897E-4</v>
      </c>
      <c r="T23" s="2">
        <v>-1.1057582206642699E-2</v>
      </c>
      <c r="U23" s="112">
        <v>7.2542417291798902E-2</v>
      </c>
      <c r="V23" s="2">
        <v>2.4024359111634013E-3</v>
      </c>
      <c r="W23" s="2">
        <v>-1.3131372812556399E-2</v>
      </c>
      <c r="X23" s="112">
        <v>1.53683289654694E-5</v>
      </c>
      <c r="Y23" s="2">
        <v>3.2864530524970119E-4</v>
      </c>
      <c r="Z23" s="2">
        <v>-1.11693748715548E-2</v>
      </c>
      <c r="AA23" s="112">
        <v>8.9564445662694103E-4</v>
      </c>
      <c r="AB23" s="2">
        <v>2.2906432462513008E-3</v>
      </c>
    </row>
    <row r="24" spans="1:31" x14ac:dyDescent="0.2">
      <c r="A24" s="123"/>
      <c r="B24" s="4" t="s">
        <v>46</v>
      </c>
      <c r="C24" s="4" t="s">
        <v>28</v>
      </c>
      <c r="D24" s="20">
        <v>-1.7999999999999999E-2</v>
      </c>
      <c r="E24" s="2">
        <v>-1.99327797537475E-2</v>
      </c>
      <c r="F24" s="112">
        <v>8.2928259920445504E-7</v>
      </c>
      <c r="G24" s="2">
        <v>-1.7801682500611996E-3</v>
      </c>
      <c r="H24" s="2">
        <v>-1.8406274797612199E-2</v>
      </c>
      <c r="I24" s="112">
        <v>1.1269743311145701E-5</v>
      </c>
      <c r="J24" s="2">
        <v>-2.536632939258987E-4</v>
      </c>
      <c r="K24" s="2">
        <v>-1.7054658881942301E-2</v>
      </c>
      <c r="L24" s="112">
        <v>1.0039008934876501E-4</v>
      </c>
      <c r="M24" s="2">
        <v>1.0979526217439993E-3</v>
      </c>
      <c r="N24" s="2">
        <v>-1.91805996640135E-2</v>
      </c>
      <c r="O24" s="112">
        <v>2.0382111542026601E-5</v>
      </c>
      <c r="P24" s="2">
        <v>-1.0279881603271999E-3</v>
      </c>
      <c r="Q24" s="2">
        <v>-1.6880280962839899E-2</v>
      </c>
      <c r="R24" s="112">
        <v>1.4112286817387899E-4</v>
      </c>
      <c r="S24" s="2">
        <v>1.272330540846401E-3</v>
      </c>
      <c r="T24" s="2">
        <v>-1.8922571668455498E-2</v>
      </c>
      <c r="U24" s="112">
        <v>1.44626367044841E-3</v>
      </c>
      <c r="V24" s="2">
        <v>-7.6996016476919837E-4</v>
      </c>
      <c r="W24" s="2">
        <v>-1.6681155836314802E-2</v>
      </c>
      <c r="X24" s="112">
        <v>9.1018947560342804E-6</v>
      </c>
      <c r="Y24" s="2">
        <v>1.4714556673714983E-3</v>
      </c>
      <c r="Z24" s="2">
        <v>-1.6604912278857801E-2</v>
      </c>
      <c r="AA24" s="112">
        <v>3.0411169168733602E-3</v>
      </c>
      <c r="AB24" s="2">
        <v>1.5476992248284992E-3</v>
      </c>
    </row>
    <row r="25" spans="1:31" s="15" customFormat="1" x14ac:dyDescent="0.2">
      <c r="A25" s="123"/>
      <c r="B25" s="6" t="s">
        <v>47</v>
      </c>
      <c r="C25" s="6" t="s">
        <v>28</v>
      </c>
      <c r="D25" s="88">
        <v>-2.1000000000000001E-2</v>
      </c>
      <c r="E25" s="2">
        <v>-2.29813910315265E-2</v>
      </c>
      <c r="F25" s="112">
        <v>3.3919986188487801E-6</v>
      </c>
      <c r="G25" s="2">
        <v>-1.8384703805886006E-3</v>
      </c>
      <c r="H25" s="2">
        <v>-2.0255845692420699E-2</v>
      </c>
      <c r="I25" s="112">
        <v>5.1463448001109102E-5</v>
      </c>
      <c r="J25" s="2">
        <v>8.8707495851720122E-4</v>
      </c>
      <c r="K25" s="2">
        <v>-2.22007636022452E-2</v>
      </c>
      <c r="L25" s="112">
        <v>1.62833893465276E-5</v>
      </c>
      <c r="M25" s="2">
        <v>-1.0578429513073001E-3</v>
      </c>
      <c r="N25" s="2">
        <v>-2.09518764581847E-2</v>
      </c>
      <c r="O25" s="112">
        <v>5.6933976872439302E-5</v>
      </c>
      <c r="P25" s="2">
        <v>1.9104419275320014E-4</v>
      </c>
      <c r="Q25" s="2">
        <v>-2.16573306483419E-2</v>
      </c>
      <c r="R25" s="112">
        <v>1.67487262142012E-4</v>
      </c>
      <c r="S25" s="2">
        <v>-5.1440999740400006E-4</v>
      </c>
      <c r="T25" s="2">
        <v>-2.2544770123344601E-2</v>
      </c>
      <c r="U25" s="112">
        <v>5.3976081115741101E-4</v>
      </c>
      <c r="V25" s="2">
        <v>-1.4018494724067007E-3</v>
      </c>
      <c r="W25" s="2">
        <v>-1.9374979824217299E-2</v>
      </c>
      <c r="X25" s="112">
        <v>7.34613064580816E-6</v>
      </c>
      <c r="Y25" s="2">
        <v>1.7679408267206008E-3</v>
      </c>
      <c r="Z25" s="2">
        <v>-2.29859611413849E-2</v>
      </c>
      <c r="AA25" s="112">
        <v>1.8919353590125098E-5</v>
      </c>
      <c r="AB25" s="2">
        <v>-1.8430404904469996E-3</v>
      </c>
    </row>
    <row r="26" spans="1:31" s="15" customFormat="1" x14ac:dyDescent="0.2">
      <c r="A26" s="123"/>
      <c r="B26" s="4" t="s">
        <v>48</v>
      </c>
      <c r="C26" s="4" t="s">
        <v>28</v>
      </c>
      <c r="D26" s="20">
        <v>2.3E-2</v>
      </c>
      <c r="E26" s="2">
        <v>1.9126324051060701E-2</v>
      </c>
      <c r="F26" s="112">
        <v>4.9114666920668099E-4</v>
      </c>
      <c r="G26" s="2">
        <v>-3.4671017098927004E-3</v>
      </c>
      <c r="H26" s="2">
        <v>2.0605060870192E-2</v>
      </c>
      <c r="I26" s="112">
        <v>3.0609738247853102E-4</v>
      </c>
      <c r="J26" s="2">
        <v>-1.9883648907614015E-3</v>
      </c>
      <c r="K26" s="2">
        <v>2.31512178838457E-2</v>
      </c>
      <c r="L26" s="112">
        <v>2.0232411892899801E-5</v>
      </c>
      <c r="M26" s="2">
        <v>5.5779212289229843E-4</v>
      </c>
      <c r="N26" s="2">
        <v>2.1983752496439701E-2</v>
      </c>
      <c r="O26" s="112">
        <v>3.5957836240004002E-5</v>
      </c>
      <c r="P26" s="2">
        <v>-6.0967326451370069E-4</v>
      </c>
      <c r="Q26" s="2">
        <v>2.8020837062618102E-2</v>
      </c>
      <c r="R26" s="112">
        <v>5.9859848955250502E-6</v>
      </c>
      <c r="S26" s="2">
        <v>5.4274113016647002E-3</v>
      </c>
      <c r="T26" s="2">
        <v>2.49820379791456E-2</v>
      </c>
      <c r="U26" s="112">
        <v>2.0027513618425599E-3</v>
      </c>
      <c r="V26" s="2">
        <v>2.3886122181921987E-3</v>
      </c>
      <c r="W26" s="2">
        <v>2.3451779676181301E-2</v>
      </c>
      <c r="X26" s="112">
        <v>3.5122132647550899E-6</v>
      </c>
      <c r="Y26" s="2">
        <v>8.5835391522789961E-4</v>
      </c>
      <c r="Z26" s="2">
        <v>2.2123369621105501E-2</v>
      </c>
      <c r="AA26" s="112">
        <v>1.02039857106854E-4</v>
      </c>
      <c r="AB26" s="2">
        <v>-4.7005613984790057E-4</v>
      </c>
    </row>
    <row r="27" spans="1:31" x14ac:dyDescent="0.2">
      <c r="A27" s="123"/>
      <c r="B27" s="4" t="s">
        <v>49</v>
      </c>
      <c r="C27" s="4" t="s">
        <v>27</v>
      </c>
      <c r="D27" s="20">
        <v>-2.1000000000000001E-2</v>
      </c>
      <c r="E27" s="2">
        <v>-2.3672079091240701E-2</v>
      </c>
      <c r="F27" s="112">
        <v>1.6014873627145901E-7</v>
      </c>
      <c r="G27" s="2">
        <v>-2.296477907149902E-3</v>
      </c>
      <c r="H27" s="2">
        <v>-2.23335183063482E-2</v>
      </c>
      <c r="I27" s="112">
        <v>2.2285709704947101E-6</v>
      </c>
      <c r="J27" s="2">
        <v>-9.5791712225740122E-4</v>
      </c>
      <c r="K27" s="2">
        <v>-2.2352447956736798E-2</v>
      </c>
      <c r="L27" s="112">
        <v>2.2511961170439299E-5</v>
      </c>
      <c r="M27" s="2">
        <v>-9.7684677264599923E-4</v>
      </c>
      <c r="N27" s="2">
        <v>-1.87750975377361E-2</v>
      </c>
      <c r="O27" s="112">
        <v>8.4612462417807098E-5</v>
      </c>
      <c r="P27" s="2">
        <v>2.6005036463546995E-3</v>
      </c>
      <c r="Q27" s="2">
        <v>-2.1838694176975999E-2</v>
      </c>
      <c r="R27" s="112">
        <v>7.4291423807697104E-5</v>
      </c>
      <c r="S27" s="2">
        <v>-4.6309299288519942E-4</v>
      </c>
      <c r="T27" s="2">
        <v>-1.9664370232602299E-2</v>
      </c>
      <c r="U27" s="112">
        <v>2.90886693784618E-3</v>
      </c>
      <c r="V27" s="2">
        <v>1.7112309514885002E-3</v>
      </c>
      <c r="W27" s="2">
        <v>-1.9534212237375701E-2</v>
      </c>
      <c r="X27" s="112">
        <v>4.8804317872572599E-5</v>
      </c>
      <c r="Y27" s="2">
        <v>1.841388946715098E-3</v>
      </c>
      <c r="Z27" s="2">
        <v>-2.12452631195112E-2</v>
      </c>
      <c r="AA27" s="112">
        <v>7.1982751858099298E-6</v>
      </c>
      <c r="AB27" s="2">
        <v>1.3033806457959929E-4</v>
      </c>
      <c r="AC27" s="15"/>
      <c r="AD27" s="15"/>
      <c r="AE27" s="15"/>
    </row>
    <row r="28" spans="1:31" x14ac:dyDescent="0.2">
      <c r="A28" s="123"/>
      <c r="B28" s="4" t="s">
        <v>50</v>
      </c>
      <c r="C28" s="4" t="s">
        <v>27</v>
      </c>
      <c r="D28" s="20">
        <v>-2.4E-2</v>
      </c>
      <c r="E28" s="2">
        <v>-2.3320514587935399E-2</v>
      </c>
      <c r="F28" s="112">
        <v>1.4375466285265499E-5</v>
      </c>
      <c r="G28" s="2">
        <v>4.0492464976590176E-4</v>
      </c>
      <c r="H28" s="2">
        <v>-2.5023252623678702E-2</v>
      </c>
      <c r="I28" s="112">
        <v>3.32434157224396E-6</v>
      </c>
      <c r="J28" s="2">
        <v>-1.2978133859774012E-3</v>
      </c>
      <c r="K28" s="2">
        <v>-2.2987462752329501E-2</v>
      </c>
      <c r="L28" s="112">
        <v>5.0307378624937702E-5</v>
      </c>
      <c r="M28" s="2">
        <v>7.3797648537179961E-4</v>
      </c>
      <c r="N28" s="2">
        <v>-2.2923409954673301E-2</v>
      </c>
      <c r="O28" s="112">
        <v>5.8106709934863401E-5</v>
      </c>
      <c r="P28" s="2">
        <v>8.0202928302799958E-4</v>
      </c>
      <c r="Q28" s="2">
        <v>-2.6639652949005801E-2</v>
      </c>
      <c r="R28" s="112">
        <v>2.09234229189441E-5</v>
      </c>
      <c r="S28" s="2">
        <v>-2.9142137113045002E-3</v>
      </c>
      <c r="T28" s="2">
        <v>-2.5459842459429199E-2</v>
      </c>
      <c r="U28" s="112">
        <v>1.6020191893798899E-3</v>
      </c>
      <c r="V28" s="2">
        <v>-1.7344032217278989E-3</v>
      </c>
      <c r="W28" s="2">
        <v>-2.1270839271819698E-2</v>
      </c>
      <c r="X28" s="112">
        <v>2.6682096131359701E-5</v>
      </c>
      <c r="Y28" s="2">
        <v>2.4545999658816021E-3</v>
      </c>
      <c r="Z28" s="2">
        <v>-2.2125545016973801E-2</v>
      </c>
      <c r="AA28" s="112">
        <v>2.1282233810223701E-4</v>
      </c>
      <c r="AB28" s="2">
        <v>1.5998942207274998E-3</v>
      </c>
      <c r="AC28" s="15"/>
      <c r="AD28" s="15"/>
      <c r="AE28" s="15"/>
    </row>
    <row r="29" spans="1:31" x14ac:dyDescent="0.2">
      <c r="A29" s="123"/>
      <c r="B29" s="4" t="s">
        <v>51</v>
      </c>
      <c r="C29" s="4" t="s">
        <v>27</v>
      </c>
      <c r="D29" s="20">
        <v>-2.3E-2</v>
      </c>
      <c r="E29" s="2">
        <v>-2.2855152459646901E-2</v>
      </c>
      <c r="F29" s="112">
        <v>2.6242992994988201E-5</v>
      </c>
      <c r="G29" s="2">
        <v>-3.1026925545159928E-4</v>
      </c>
      <c r="H29" s="2">
        <v>-2.1880768683702999E-2</v>
      </c>
      <c r="I29" s="112">
        <v>5.8246941177247701E-5</v>
      </c>
      <c r="J29" s="2">
        <v>6.6411452049230241E-4</v>
      </c>
      <c r="K29" s="2">
        <v>-2.47570922526156E-2</v>
      </c>
      <c r="L29" s="112">
        <v>5.69787248461892E-6</v>
      </c>
      <c r="M29" s="2">
        <v>-2.2122090484202987E-3</v>
      </c>
      <c r="N29" s="2">
        <v>-2.3631662412705E-2</v>
      </c>
      <c r="O29" s="112">
        <v>4.29334713964305E-5</v>
      </c>
      <c r="P29" s="2">
        <v>-1.0867792085096986E-3</v>
      </c>
      <c r="Q29" s="2">
        <v>-2.0560901705708401E-2</v>
      </c>
      <c r="R29" s="112">
        <v>4.8897023573989205E-4</v>
      </c>
      <c r="S29" s="2">
        <v>1.9839814984869003E-3</v>
      </c>
      <c r="T29" s="2">
        <v>-2.2436273184792702E-2</v>
      </c>
      <c r="U29" s="112">
        <v>1.53778944239453E-3</v>
      </c>
      <c r="V29" s="2">
        <v>1.0861001940259962E-4</v>
      </c>
      <c r="W29" s="2">
        <v>-2.2165862688416998E-2</v>
      </c>
      <c r="X29" s="112">
        <v>2.41353443702082E-5</v>
      </c>
      <c r="Y29" s="2">
        <v>3.7902051577830276E-4</v>
      </c>
      <c r="Z29" s="2">
        <v>-2.40419361999917E-2</v>
      </c>
      <c r="AA29" s="112">
        <v>2.6525535589834901E-5</v>
      </c>
      <c r="AB29" s="2">
        <v>-1.4970529957963989E-3</v>
      </c>
      <c r="AC29" s="15"/>
      <c r="AD29" s="15"/>
      <c r="AE29" s="15"/>
    </row>
    <row r="30" spans="1:31" x14ac:dyDescent="0.2">
      <c r="A30" s="123"/>
      <c r="B30" s="4" t="s">
        <v>11</v>
      </c>
      <c r="C30" s="4" t="s">
        <v>29</v>
      </c>
      <c r="D30" s="20">
        <v>-2.3E-2</v>
      </c>
      <c r="E30" s="2">
        <v>-2.3936993085094799E-2</v>
      </c>
      <c r="F30" s="112">
        <v>1.30477459618643E-6</v>
      </c>
      <c r="G30" s="2">
        <v>-6.908268573017004E-4</v>
      </c>
      <c r="H30" s="2">
        <v>-2.3445833631553399E-2</v>
      </c>
      <c r="I30" s="112">
        <v>3.1692796940865199E-6</v>
      </c>
      <c r="J30" s="2">
        <v>-1.9966740376030009E-4</v>
      </c>
      <c r="K30" s="2">
        <v>-2.3805091446701999E-2</v>
      </c>
      <c r="L30" s="112">
        <v>2.0545647887676498E-6</v>
      </c>
      <c r="M30" s="2">
        <v>-5.5892521890889973E-4</v>
      </c>
      <c r="N30" s="2">
        <v>-2.32050794739747E-2</v>
      </c>
      <c r="O30" s="112">
        <v>9.6023897472695792E-6</v>
      </c>
      <c r="P30" s="2">
        <v>4.1086753818399269E-5</v>
      </c>
      <c r="Q30" s="2">
        <v>-2.4119612276945101E-2</v>
      </c>
      <c r="R30" s="112">
        <v>6.1263155332316602E-5</v>
      </c>
      <c r="S30" s="2">
        <v>-8.7344604915200186E-4</v>
      </c>
      <c r="T30" s="2">
        <v>-2.91263998542103E-2</v>
      </c>
      <c r="U30" s="112">
        <v>2.0925811572215298E-5</v>
      </c>
      <c r="V30" s="2">
        <v>-5.8802336264172014E-3</v>
      </c>
      <c r="W30" s="2">
        <v>-2.0653100939620701E-2</v>
      </c>
      <c r="X30" s="112">
        <v>5.1724820662981598E-6</v>
      </c>
      <c r="Y30" s="2">
        <v>2.5930652881723977E-3</v>
      </c>
      <c r="Z30" s="2">
        <v>-2.3402449045504502E-2</v>
      </c>
      <c r="AA30" s="112">
        <v>7.4824801455441003E-6</v>
      </c>
      <c r="AB30" s="2">
        <v>-1.5628281771140271E-4</v>
      </c>
    </row>
    <row r="31" spans="1:31" x14ac:dyDescent="0.2">
      <c r="A31" s="123"/>
      <c r="B31" s="4" t="s">
        <v>52</v>
      </c>
      <c r="C31" s="4" t="s">
        <v>29</v>
      </c>
      <c r="D31" s="20">
        <v>2E-3</v>
      </c>
      <c r="E31" s="2">
        <v>2.2346546296458602E-3</v>
      </c>
      <c r="F31" s="112">
        <v>3.2056512979323603E-5</v>
      </c>
      <c r="G31" s="2">
        <v>-9.7414150629629998E-5</v>
      </c>
      <c r="H31" s="2">
        <v>2.30683956254102E-3</v>
      </c>
      <c r="I31" s="112">
        <v>2.7364059664247902E-5</v>
      </c>
      <c r="J31" s="2">
        <v>-2.5229217734470087E-5</v>
      </c>
      <c r="K31" s="2">
        <v>2.4821107812465701E-3</v>
      </c>
      <c r="L31" s="112">
        <v>3.9962366648721198E-5</v>
      </c>
      <c r="M31" s="2">
        <v>1.5004200097107996E-4</v>
      </c>
      <c r="N31" s="2">
        <v>2.1917181510529801E-3</v>
      </c>
      <c r="O31" s="112">
        <v>5.4067213565800205E-4</v>
      </c>
      <c r="P31" s="2">
        <v>-1.4035062922251006E-4</v>
      </c>
      <c r="Q31" s="2">
        <v>2.7790643366586202E-3</v>
      </c>
      <c r="R31" s="112">
        <v>2.3533571335842999E-5</v>
      </c>
      <c r="S31" s="2">
        <v>4.4699555638313005E-4</v>
      </c>
      <c r="T31" s="2">
        <v>2.5226567255768298E-3</v>
      </c>
      <c r="U31" s="112">
        <v>2.31676640818986E-3</v>
      </c>
      <c r="V31" s="2">
        <v>1.9058794530133968E-4</v>
      </c>
      <c r="W31" s="2">
        <v>1.9904333874292699E-3</v>
      </c>
      <c r="X31" s="112">
        <v>8.8300985325630201E-5</v>
      </c>
      <c r="Y31" s="2">
        <v>-3.4163539284622025E-4</v>
      </c>
      <c r="Z31" s="2">
        <v>2.3485602129150501E-3</v>
      </c>
      <c r="AA31" s="112">
        <v>1.17997654516085E-4</v>
      </c>
      <c r="AB31" s="2">
        <v>1.6491432639560016E-5</v>
      </c>
    </row>
    <row r="32" spans="1:31" x14ac:dyDescent="0.2">
      <c r="A32" s="123"/>
      <c r="B32" s="4" t="s">
        <v>53</v>
      </c>
      <c r="C32" s="4" t="s">
        <v>29</v>
      </c>
      <c r="D32" s="20">
        <v>3.0000000000000001E-3</v>
      </c>
      <c r="E32" s="2">
        <v>2.7171571642906501E-3</v>
      </c>
      <c r="F32" s="112">
        <v>1.6257683772028599E-5</v>
      </c>
      <c r="G32" s="2">
        <v>2.1949603670970257E-5</v>
      </c>
      <c r="H32" s="2">
        <v>2.7364343922903702E-3</v>
      </c>
      <c r="I32" s="112">
        <v>2.59437410875579E-5</v>
      </c>
      <c r="J32" s="2">
        <v>4.1226831670690325E-5</v>
      </c>
      <c r="K32" s="2">
        <v>2.8587680469595199E-3</v>
      </c>
      <c r="L32" s="112">
        <v>2.3321823878601801E-5</v>
      </c>
      <c r="M32" s="2">
        <v>1.6356048633984002E-4</v>
      </c>
      <c r="N32" s="2">
        <v>2.69419758060859E-3</v>
      </c>
      <c r="O32" s="112">
        <v>1.3864921737175899E-4</v>
      </c>
      <c r="P32" s="2">
        <v>-1.0099800110898068E-6</v>
      </c>
      <c r="Q32" s="2">
        <v>2.7665089219413002E-3</v>
      </c>
      <c r="R32" s="112">
        <v>6.73469666692985E-4</v>
      </c>
      <c r="S32" s="2">
        <v>7.130136132162037E-5</v>
      </c>
      <c r="T32" s="2">
        <v>2.8864070817787501E-3</v>
      </c>
      <c r="U32" s="112">
        <v>2.98136613353919E-2</v>
      </c>
      <c r="V32" s="2">
        <v>1.911995211590703E-4</v>
      </c>
      <c r="W32" s="2">
        <v>2.6464848480889599E-3</v>
      </c>
      <c r="X32" s="112">
        <v>2.0376507632744799E-5</v>
      </c>
      <c r="Y32" s="2">
        <v>-4.8722712530719931E-5</v>
      </c>
      <c r="Z32" s="2">
        <v>2.6714402256608201E-3</v>
      </c>
      <c r="AA32" s="112">
        <v>2.9417927814230301E-5</v>
      </c>
      <c r="AB32" s="2">
        <v>-2.3767334958859753E-5</v>
      </c>
    </row>
    <row r="33" spans="1:28" x14ac:dyDescent="0.2">
      <c r="A33" s="123"/>
      <c r="B33" s="4" t="s">
        <v>54</v>
      </c>
      <c r="C33" s="4" t="s">
        <v>29</v>
      </c>
      <c r="D33" s="20">
        <v>-0.06</v>
      </c>
      <c r="E33" s="2">
        <v>-6.0364379126040903E-2</v>
      </c>
      <c r="F33" s="112">
        <v>1.8684858092821401E-5</v>
      </c>
      <c r="G33" s="2">
        <v>-2.9413190407670542E-4</v>
      </c>
      <c r="H33" s="2">
        <v>-5.8153782619760098E-2</v>
      </c>
      <c r="I33" s="112">
        <v>5.5885891935805898E-5</v>
      </c>
      <c r="J33" s="2">
        <v>1.9164646022040988E-3</v>
      </c>
      <c r="K33" s="2">
        <v>-6.1261187733604401E-2</v>
      </c>
      <c r="L33" s="112">
        <v>1.7499140220688399E-5</v>
      </c>
      <c r="M33" s="2">
        <v>-1.1909405116402039E-3</v>
      </c>
      <c r="N33" s="2">
        <v>-6.0608162459224499E-2</v>
      </c>
      <c r="O33" s="112">
        <v>6.16616780955534E-5</v>
      </c>
      <c r="P33" s="2">
        <v>-5.379152372603016E-4</v>
      </c>
      <c r="Q33" s="2">
        <v>-5.4846396796905901E-2</v>
      </c>
      <c r="R33" s="112">
        <v>1.32291237400937E-3</v>
      </c>
      <c r="S33" s="2">
        <v>5.2238504250582962E-3</v>
      </c>
      <c r="T33" s="2">
        <v>-5.71442555276881E-2</v>
      </c>
      <c r="U33" s="112">
        <v>5.84589660414491E-3</v>
      </c>
      <c r="V33" s="2">
        <v>2.9259916942760977E-3</v>
      </c>
      <c r="W33" s="2">
        <v>-5.5762614924926998E-2</v>
      </c>
      <c r="X33" s="112">
        <v>3.3531281181379498E-5</v>
      </c>
      <c r="Y33" s="2">
        <v>4.3076322970371991E-3</v>
      </c>
      <c r="Z33" s="2">
        <v>-6.0140802072438097E-2</v>
      </c>
      <c r="AA33" s="112">
        <v>5.3982071940239802E-5</v>
      </c>
      <c r="AB33" s="2">
        <v>-7.0554850473900088E-5</v>
      </c>
    </row>
    <row r="34" spans="1:28" x14ac:dyDescent="0.2">
      <c r="A34" s="123"/>
      <c r="B34" s="4" t="s">
        <v>55</v>
      </c>
      <c r="C34" s="4" t="s">
        <v>30</v>
      </c>
      <c r="D34" s="20">
        <v>-4.4999999999999998E-2</v>
      </c>
      <c r="E34" s="2">
        <v>-4.5177662909716101E-2</v>
      </c>
      <c r="F34" s="112">
        <v>4.8432812501567403E-6</v>
      </c>
      <c r="G34" s="2">
        <v>-6.1387417426209817E-4</v>
      </c>
      <c r="H34" s="2">
        <v>-4.4424129444533E-2</v>
      </c>
      <c r="I34" s="112">
        <v>1.17529457539339E-5</v>
      </c>
      <c r="J34" s="2">
        <v>1.3965929092100288E-4</v>
      </c>
      <c r="K34" s="2">
        <v>-4.6305805742601597E-2</v>
      </c>
      <c r="L34" s="112">
        <v>4.1810245364806797E-6</v>
      </c>
      <c r="M34" s="2">
        <v>-1.7420170071475935E-3</v>
      </c>
      <c r="N34" s="2">
        <v>-4.9090652707988701E-2</v>
      </c>
      <c r="O34" s="112">
        <v>1.3079379279916499E-5</v>
      </c>
      <c r="P34" s="2">
        <v>-4.5268639725346976E-3</v>
      </c>
      <c r="Q34" s="2">
        <v>-4.41884102062889E-2</v>
      </c>
      <c r="R34" s="112">
        <v>1.144017952868E-4</v>
      </c>
      <c r="S34" s="2">
        <v>3.7537852916510323E-4</v>
      </c>
      <c r="T34" s="2">
        <v>-5.0272321124703201E-2</v>
      </c>
      <c r="U34" s="112">
        <v>2.04718029826454E-4</v>
      </c>
      <c r="V34" s="2">
        <v>-5.7085323892491976E-3</v>
      </c>
      <c r="W34" s="2">
        <v>-4.4291409667518197E-2</v>
      </c>
      <c r="X34" s="112">
        <v>5.55831350894072E-6</v>
      </c>
      <c r="Y34" s="2">
        <v>2.7237906793580596E-4</v>
      </c>
      <c r="Z34" s="2">
        <v>-4.46937254819431E-2</v>
      </c>
      <c r="AA34" s="112">
        <v>7.6882806793649995E-5</v>
      </c>
      <c r="AB34" s="2">
        <v>-1.2993674648909687E-4</v>
      </c>
    </row>
    <row r="35" spans="1:28" x14ac:dyDescent="0.2">
      <c r="A35" s="123" t="s">
        <v>56</v>
      </c>
      <c r="B35" s="4" t="s">
        <v>14</v>
      </c>
      <c r="C35" s="4" t="s">
        <v>28</v>
      </c>
      <c r="D35" s="20">
        <v>7.0000000000000001E-3</v>
      </c>
      <c r="E35" s="2">
        <v>6.8572334243295801E-3</v>
      </c>
      <c r="F35" s="112">
        <v>2.2115942520066598E-6</v>
      </c>
      <c r="G35" s="2">
        <v>-1.4622435790810975E-4</v>
      </c>
      <c r="H35" s="2">
        <v>7.4283181531029198E-3</v>
      </c>
      <c r="I35" s="112">
        <v>7.2921362002059095E-7</v>
      </c>
      <c r="J35" s="2">
        <v>4.2486037086523001E-4</v>
      </c>
      <c r="K35" s="2">
        <v>6.8842567169462698E-3</v>
      </c>
      <c r="L35" s="112">
        <v>1.89142112003616E-6</v>
      </c>
      <c r="M35" s="2">
        <v>-1.1920106529142004E-4</v>
      </c>
      <c r="N35" s="2">
        <v>6.3623982253784798E-3</v>
      </c>
      <c r="O35" s="112">
        <v>4.1642037182140097E-5</v>
      </c>
      <c r="P35" s="2">
        <v>-6.4105955685921003E-4</v>
      </c>
      <c r="Q35" s="2">
        <v>7.5134269137998597E-3</v>
      </c>
      <c r="R35" s="112">
        <v>8.7688885253758601E-7</v>
      </c>
      <c r="S35" s="2">
        <v>5.0996913156216989E-4</v>
      </c>
      <c r="T35" s="2">
        <v>6.7871083674154297E-3</v>
      </c>
      <c r="U35" s="112">
        <v>5.9058331365627601E-5</v>
      </c>
      <c r="V35" s="2">
        <v>-2.163494148222601E-4</v>
      </c>
      <c r="W35" s="2">
        <v>6.8402984611997796E-3</v>
      </c>
      <c r="X35" s="112">
        <v>1.30326741290479E-6</v>
      </c>
      <c r="Y35" s="2">
        <v>-1.6315932103791019E-4</v>
      </c>
      <c r="Z35" s="2">
        <v>6.5625008950266003E-3</v>
      </c>
      <c r="AA35" s="112">
        <v>3.1483379298838503E-5</v>
      </c>
      <c r="AB35" s="2">
        <v>-4.4095688721108948E-4</v>
      </c>
    </row>
    <row r="36" spans="1:28" x14ac:dyDescent="0.2">
      <c r="A36" s="123"/>
      <c r="B36" s="4" t="s">
        <v>12</v>
      </c>
      <c r="C36" s="4" t="s">
        <v>27</v>
      </c>
      <c r="D36" s="20">
        <v>-2.5999999999999999E-2</v>
      </c>
      <c r="E36" s="2">
        <v>-2.5742810073679699E-2</v>
      </c>
      <c r="F36" s="112">
        <v>4.6290232901167399E-7</v>
      </c>
      <c r="G36" s="2">
        <v>-1.566013457370008E-4</v>
      </c>
      <c r="H36" s="2">
        <v>-2.8224030402869301E-2</v>
      </c>
      <c r="I36" s="112">
        <v>8.1325094300079003E-8</v>
      </c>
      <c r="J36" s="2">
        <v>-2.6378216749266027E-3</v>
      </c>
      <c r="K36" s="2">
        <v>-2.5138131733731198E-2</v>
      </c>
      <c r="L36" s="112">
        <v>9.2916180473665203E-7</v>
      </c>
      <c r="M36" s="2">
        <v>4.4807699421149996E-4</v>
      </c>
      <c r="N36" s="2">
        <v>-2.7609139831198601E-2</v>
      </c>
      <c r="O36" s="112">
        <v>5.7813618996612502E-8</v>
      </c>
      <c r="P36" s="2">
        <v>-2.0229311032559025E-3</v>
      </c>
      <c r="Q36" s="2">
        <v>-2.8426135283971601E-2</v>
      </c>
      <c r="R36" s="112">
        <v>6.3316753116964396E-7</v>
      </c>
      <c r="S36" s="2">
        <v>-2.839926556028903E-3</v>
      </c>
      <c r="T36" s="2">
        <v>-3.2770970530911901E-2</v>
      </c>
      <c r="U36" s="112">
        <v>1.31706631659455E-8</v>
      </c>
      <c r="V36" s="2">
        <v>-7.1847618029692029E-3</v>
      </c>
      <c r="W36" s="2">
        <v>-2.4590888584588699E-2</v>
      </c>
      <c r="X36" s="112">
        <v>6.4498980169064496E-7</v>
      </c>
      <c r="Y36" s="2">
        <v>9.9532014335399974E-4</v>
      </c>
      <c r="Z36" s="2">
        <v>-2.3675723298175799E-2</v>
      </c>
      <c r="AA36" s="112">
        <v>1.7129576493795201E-5</v>
      </c>
      <c r="AB36" s="2">
        <v>1.9104854297668991E-3</v>
      </c>
    </row>
    <row r="37" spans="1:28" x14ac:dyDescent="0.2">
      <c r="A37" s="123"/>
      <c r="B37" s="4" t="s">
        <v>13</v>
      </c>
      <c r="C37" s="4" t="s">
        <v>27</v>
      </c>
      <c r="D37" s="20">
        <v>-3.9E-2</v>
      </c>
      <c r="E37" s="2">
        <v>-3.9052884818231902E-2</v>
      </c>
      <c r="F37" s="112">
        <v>7.5226200434748002E-7</v>
      </c>
      <c r="G37" s="2">
        <v>-2.3426452656580277E-4</v>
      </c>
      <c r="H37" s="2">
        <v>-4.2520298469626003E-2</v>
      </c>
      <c r="I37" s="112">
        <v>1.2289732261355599E-7</v>
      </c>
      <c r="J37" s="2">
        <v>-3.7016781779599037E-3</v>
      </c>
      <c r="K37" s="2">
        <v>-3.7604975989875902E-2</v>
      </c>
      <c r="L37" s="112">
        <v>3.9047447617100102E-6</v>
      </c>
      <c r="M37" s="2">
        <v>1.2136443017901968E-3</v>
      </c>
      <c r="N37" s="2">
        <v>-4.0700047401908801E-2</v>
      </c>
      <c r="O37" s="112">
        <v>3.18436818308333E-7</v>
      </c>
      <c r="P37" s="2">
        <v>-1.8814271102427019E-3</v>
      </c>
      <c r="Q37" s="2">
        <v>-4.1697695083070002E-2</v>
      </c>
      <c r="R37" s="112">
        <v>2.6776757669080801E-6</v>
      </c>
      <c r="S37" s="2">
        <v>-2.879074791403903E-3</v>
      </c>
      <c r="T37" s="2">
        <v>-4.6508682445421903E-2</v>
      </c>
      <c r="U37" s="112">
        <v>3.2732126998080702E-7</v>
      </c>
      <c r="V37" s="2">
        <v>-7.6900621537558042E-3</v>
      </c>
      <c r="W37" s="2">
        <v>-3.3991246402337999E-2</v>
      </c>
      <c r="X37" s="112">
        <v>5.3049993473318399E-6</v>
      </c>
      <c r="Y37" s="2">
        <v>4.8273738893281001E-3</v>
      </c>
      <c r="Z37" s="2">
        <v>-3.8164892984924002E-2</v>
      </c>
      <c r="AA37" s="112">
        <v>7.8346513658094596E-6</v>
      </c>
      <c r="AB37" s="2">
        <v>6.5372730674209678E-4</v>
      </c>
    </row>
    <row r="38" spans="1:28" x14ac:dyDescent="0.2">
      <c r="A38" s="123"/>
      <c r="B38" s="4" t="s">
        <v>57</v>
      </c>
      <c r="C38" s="4" t="s">
        <v>27</v>
      </c>
      <c r="D38" s="20">
        <v>-4.2999999999999997E-2</v>
      </c>
      <c r="E38" s="2">
        <v>-4.2465540771717998E-2</v>
      </c>
      <c r="F38" s="112">
        <v>3.5804478250958699E-6</v>
      </c>
      <c r="G38" s="2">
        <v>5.5387689010210489E-4</v>
      </c>
      <c r="H38" s="2">
        <v>-4.5205268359739002E-2</v>
      </c>
      <c r="I38" s="112">
        <v>1.64365861372921E-6</v>
      </c>
      <c r="J38" s="2">
        <v>-2.1858506979188994E-3</v>
      </c>
      <c r="K38" s="2">
        <v>-4.1979191391491102E-2</v>
      </c>
      <c r="L38" s="112">
        <v>8.66076857191931E-6</v>
      </c>
      <c r="M38" s="2">
        <v>1.0402262703290005E-3</v>
      </c>
      <c r="N38" s="2">
        <v>-4.4078991946866798E-2</v>
      </c>
      <c r="O38" s="112">
        <v>1.01588654915513E-6</v>
      </c>
      <c r="P38" s="2">
        <v>-1.0595742850466952E-3</v>
      </c>
      <c r="Q38" s="2">
        <v>-3.8956356283090098E-2</v>
      </c>
      <c r="R38" s="112">
        <v>2.2804933322089499E-4</v>
      </c>
      <c r="S38" s="2">
        <v>4.0630613787300054E-3</v>
      </c>
      <c r="T38" s="2">
        <v>-4.0806249073341697E-2</v>
      </c>
      <c r="U38" s="112">
        <v>1.0255534864527E-4</v>
      </c>
      <c r="V38" s="2">
        <v>2.2131685884784064E-3</v>
      </c>
      <c r="W38" s="2">
        <v>-4.2194605213264902E-2</v>
      </c>
      <c r="X38" s="112">
        <v>3.0237189242149498E-6</v>
      </c>
      <c r="Y38" s="2">
        <v>8.2481244855520108E-4</v>
      </c>
      <c r="Z38" s="2">
        <v>-4.5294549442036702E-2</v>
      </c>
      <c r="AA38" s="112">
        <v>2.34528179160456E-6</v>
      </c>
      <c r="AB38" s="2">
        <v>-2.2751317802165993E-3</v>
      </c>
    </row>
    <row r="39" spans="1:28" x14ac:dyDescent="0.2">
      <c r="A39" s="123"/>
      <c r="B39" s="4" t="s">
        <v>58</v>
      </c>
      <c r="C39" s="4" t="s">
        <v>27</v>
      </c>
      <c r="D39" s="20">
        <v>-2.1000000000000001E-2</v>
      </c>
      <c r="E39" s="2">
        <v>-2.1456877596030498E-2</v>
      </c>
      <c r="F39" s="112">
        <v>5.3395374593955804E-6</v>
      </c>
      <c r="G39" s="2">
        <v>1.9624657884301927E-5</v>
      </c>
      <c r="H39" s="2">
        <v>-2.1348705793231101E-2</v>
      </c>
      <c r="I39" s="112">
        <v>2.3116547749684501E-5</v>
      </c>
      <c r="J39" s="2">
        <v>1.2779646068369899E-4</v>
      </c>
      <c r="K39" s="2">
        <v>-2.1434694351322298E-2</v>
      </c>
      <c r="L39" s="112">
        <v>6.1312319610323897E-6</v>
      </c>
      <c r="M39" s="2">
        <v>4.1807902592502083E-5</v>
      </c>
      <c r="N39" s="2">
        <v>-2.1738295581963201E-2</v>
      </c>
      <c r="O39" s="112">
        <v>8.3589186175170897E-6</v>
      </c>
      <c r="P39" s="2">
        <v>-2.6179332804840069E-4</v>
      </c>
      <c r="Q39" s="2">
        <v>-2.6446447829862E-2</v>
      </c>
      <c r="R39" s="112">
        <v>8.5613748129138702E-7</v>
      </c>
      <c r="S39" s="2">
        <v>-4.9699455759471996E-3</v>
      </c>
      <c r="T39" s="2">
        <v>-2.5350879963966001E-2</v>
      </c>
      <c r="U39" s="112">
        <v>1.1945029798751899E-5</v>
      </c>
      <c r="V39" s="2">
        <v>-3.8743777100512002E-3</v>
      </c>
      <c r="W39" s="2">
        <v>-1.9709396625227998E-2</v>
      </c>
      <c r="X39" s="112">
        <v>1.2461112349186999E-5</v>
      </c>
      <c r="Y39" s="2">
        <v>1.767105628686802E-3</v>
      </c>
      <c r="Z39" s="2">
        <v>-2.15285216253948E-2</v>
      </c>
      <c r="AA39" s="112">
        <v>2.6638672541267399E-5</v>
      </c>
      <c r="AB39" s="2">
        <v>-5.201937147999991E-5</v>
      </c>
    </row>
    <row r="40" spans="1:28" x14ac:dyDescent="0.2">
      <c r="A40" s="123"/>
      <c r="B40" s="4" t="s">
        <v>59</v>
      </c>
      <c r="C40" s="4" t="s">
        <v>27</v>
      </c>
      <c r="D40" s="20">
        <v>-2.7E-2</v>
      </c>
      <c r="E40" s="2">
        <v>-2.7085746771495799E-2</v>
      </c>
      <c r="F40" s="112">
        <v>3.8679665303198104E-6</v>
      </c>
      <c r="G40" s="2">
        <v>-3.4344653091519795E-4</v>
      </c>
      <c r="H40" s="2">
        <v>-2.7807540038503002E-2</v>
      </c>
      <c r="I40" s="112">
        <v>4.2548822884070898E-6</v>
      </c>
      <c r="J40" s="2">
        <v>-1.0652397979224008E-3</v>
      </c>
      <c r="K40" s="2">
        <v>-2.6383388699398502E-2</v>
      </c>
      <c r="L40" s="112">
        <v>6.8849750131924298E-6</v>
      </c>
      <c r="M40" s="2">
        <v>3.5891154118209909E-4</v>
      </c>
      <c r="N40" s="2">
        <v>-2.7490484836452202E-2</v>
      </c>
      <c r="O40" s="112">
        <v>3.0583937143358402E-6</v>
      </c>
      <c r="P40" s="2">
        <v>-7.4818459587160102E-4</v>
      </c>
      <c r="Q40" s="2">
        <v>-3.2903745350178801E-2</v>
      </c>
      <c r="R40" s="112">
        <v>5.6057698071918297E-7</v>
      </c>
      <c r="S40" s="2">
        <v>-6.1614451095982001E-3</v>
      </c>
      <c r="T40" s="2">
        <v>-3.3905575792166097E-2</v>
      </c>
      <c r="U40" s="112">
        <v>5.3334154825478496E-7</v>
      </c>
      <c r="V40" s="2">
        <v>-7.1632755515854962E-3</v>
      </c>
      <c r="W40" s="2">
        <v>-2.3227899230107599E-2</v>
      </c>
      <c r="X40" s="112">
        <v>2.7779474722642201E-5</v>
      </c>
      <c r="Y40" s="2">
        <v>3.5144010104730013E-3</v>
      </c>
      <c r="Z40" s="2">
        <v>-2.54259130836487E-2</v>
      </c>
      <c r="AA40" s="112">
        <v>1.11641668449811E-4</v>
      </c>
      <c r="AB40" s="2">
        <v>1.3163871569319002E-3</v>
      </c>
    </row>
    <row r="41" spans="1:28" x14ac:dyDescent="0.2">
      <c r="A41" s="123"/>
      <c r="B41" s="4" t="s">
        <v>60</v>
      </c>
      <c r="C41" s="4" t="s">
        <v>27</v>
      </c>
      <c r="D41" s="20">
        <v>-2.7E-2</v>
      </c>
      <c r="E41" s="2">
        <v>-2.6880971914177699E-2</v>
      </c>
      <c r="F41" s="112">
        <v>4.3037350739624103E-6</v>
      </c>
      <c r="G41" s="2">
        <v>-2.5444359183069906E-4</v>
      </c>
      <c r="H41" s="2">
        <v>-2.7532082621109601E-2</v>
      </c>
      <c r="I41" s="112">
        <v>5.6099106966354002E-6</v>
      </c>
      <c r="J41" s="2">
        <v>-9.0555429876260085E-4</v>
      </c>
      <c r="K41" s="2">
        <v>-2.6262312471132799E-2</v>
      </c>
      <c r="L41" s="112">
        <v>8.4621361464871501E-6</v>
      </c>
      <c r="M41" s="2">
        <v>3.6421585121420089E-4</v>
      </c>
      <c r="N41" s="2">
        <v>-2.72094809442932E-2</v>
      </c>
      <c r="O41" s="112">
        <v>9.4683439002027908E-6</v>
      </c>
      <c r="P41" s="2">
        <v>-5.8295262194620057E-4</v>
      </c>
      <c r="Q41" s="2">
        <v>-2.8716130252878301E-2</v>
      </c>
      <c r="R41" s="112">
        <v>6.5749484510835497E-6</v>
      </c>
      <c r="S41" s="2">
        <v>-2.0896019305313013E-3</v>
      </c>
      <c r="T41" s="2">
        <v>-3.0523392488931801E-2</v>
      </c>
      <c r="U41" s="112">
        <v>1.1022939138176199E-5</v>
      </c>
      <c r="V41" s="2">
        <v>-3.8968641665848014E-3</v>
      </c>
      <c r="W41" s="2">
        <v>-2.4183829244332301E-2</v>
      </c>
      <c r="X41" s="112">
        <v>1.6266744684415701E-5</v>
      </c>
      <c r="Y41" s="2">
        <v>2.4426990780146984E-3</v>
      </c>
      <c r="Z41" s="2">
        <v>-3.0835520910780501E-2</v>
      </c>
      <c r="AA41" s="112">
        <v>2.65339064936481E-6</v>
      </c>
      <c r="AB41" s="2">
        <v>-4.2089925884335015E-3</v>
      </c>
    </row>
    <row r="42" spans="1:28" x14ac:dyDescent="0.2">
      <c r="A42" s="123"/>
      <c r="B42" s="4" t="s">
        <v>61</v>
      </c>
      <c r="C42" s="4" t="s">
        <v>27</v>
      </c>
      <c r="D42" s="20">
        <v>-3.6999999999999998E-2</v>
      </c>
      <c r="E42" s="2">
        <v>-3.7676320214017102E-2</v>
      </c>
      <c r="F42" s="112">
        <v>3.9697388654713596E-6</v>
      </c>
      <c r="G42" s="2">
        <v>-7.8808201726970201E-4</v>
      </c>
      <c r="H42" s="2">
        <v>-3.9042181414818397E-2</v>
      </c>
      <c r="I42" s="112">
        <v>5.2245019227015996E-6</v>
      </c>
      <c r="J42" s="2">
        <v>-2.1539432180709972E-3</v>
      </c>
      <c r="K42" s="2">
        <v>-3.6922651411598201E-2</v>
      </c>
      <c r="L42" s="112">
        <v>1.3227001535134799E-5</v>
      </c>
      <c r="M42" s="2">
        <v>-3.4413214850800844E-5</v>
      </c>
      <c r="N42" s="2">
        <v>-3.7789155433193597E-2</v>
      </c>
      <c r="O42" s="112">
        <v>4.8267726035049197E-6</v>
      </c>
      <c r="P42" s="2">
        <v>-9.0091723644619703E-4</v>
      </c>
      <c r="Q42" s="2">
        <v>-3.9691182666381102E-2</v>
      </c>
      <c r="R42" s="112">
        <v>6.9915174373177097E-6</v>
      </c>
      <c r="S42" s="2">
        <v>-2.8029444696337016E-3</v>
      </c>
      <c r="T42" s="2">
        <v>-4.3972332807650102E-2</v>
      </c>
      <c r="U42" s="112">
        <v>1.4807437060547899E-6</v>
      </c>
      <c r="V42" s="2">
        <v>-7.0840946109027025E-3</v>
      </c>
      <c r="W42" s="2">
        <v>-3.2086716535458103E-2</v>
      </c>
      <c r="X42" s="112">
        <v>9.5149765182016497E-5</v>
      </c>
      <c r="Y42" s="2">
        <v>4.8015216612892972E-3</v>
      </c>
      <c r="Z42" s="2">
        <v>-3.8826667077367399E-2</v>
      </c>
      <c r="AA42" s="112">
        <v>8.6499492916096394E-6</v>
      </c>
      <c r="AB42" s="2">
        <v>-1.9384288806199995E-3</v>
      </c>
    </row>
    <row r="43" spans="1:28" x14ac:dyDescent="0.2">
      <c r="A43" s="123"/>
      <c r="B43" s="4" t="s">
        <v>62</v>
      </c>
      <c r="C43" s="4" t="s">
        <v>27</v>
      </c>
      <c r="D43" s="20">
        <v>-3.5999999999999997E-2</v>
      </c>
      <c r="E43" s="2">
        <v>-3.5377841263988803E-2</v>
      </c>
      <c r="F43" s="112">
        <v>1.3024478915834899E-5</v>
      </c>
      <c r="G43" s="2">
        <v>6.190062899484941E-4</v>
      </c>
      <c r="H43" s="2">
        <v>-3.5904425710804599E-2</v>
      </c>
      <c r="I43" s="112">
        <v>2.0537149802229201E-5</v>
      </c>
      <c r="J43" s="2">
        <v>9.2421843132697856E-5</v>
      </c>
      <c r="K43" s="2">
        <v>-3.6253482056267397E-2</v>
      </c>
      <c r="L43" s="112">
        <v>8.0422767319411498E-6</v>
      </c>
      <c r="M43" s="2">
        <v>-2.5663450233009977E-4</v>
      </c>
      <c r="N43" s="2">
        <v>-3.8132418212262001E-2</v>
      </c>
      <c r="O43" s="112">
        <v>2.6673735637502399E-6</v>
      </c>
      <c r="P43" s="2">
        <v>-2.1355706583247036E-3</v>
      </c>
      <c r="Q43" s="2">
        <v>-4.0873692506351998E-2</v>
      </c>
      <c r="R43" s="112">
        <v>3.4400333683942299E-6</v>
      </c>
      <c r="S43" s="2">
        <v>-4.8768449524147009E-3</v>
      </c>
      <c r="T43" s="2">
        <v>-3.9748048644955403E-2</v>
      </c>
      <c r="U43" s="112">
        <v>2.4304620339190301E-5</v>
      </c>
      <c r="V43" s="2">
        <v>-3.7512010910181054E-3</v>
      </c>
      <c r="W43" s="2">
        <v>-3.1936616617087597E-2</v>
      </c>
      <c r="X43" s="112">
        <v>9.3364726329253506E-5</v>
      </c>
      <c r="Y43" s="2">
        <v>4.0602309368497E-3</v>
      </c>
      <c r="Z43" s="2">
        <v>-3.7262171397773797E-2</v>
      </c>
      <c r="AA43" s="112">
        <v>1.4557365234919401E-5</v>
      </c>
      <c r="AB43" s="2">
        <v>-1.2653238438364994E-3</v>
      </c>
    </row>
    <row r="44" spans="1:28" x14ac:dyDescent="0.2">
      <c r="A44" s="123" t="s">
        <v>63</v>
      </c>
      <c r="B44" s="4" t="s">
        <v>64</v>
      </c>
      <c r="C44" s="4" t="s">
        <v>27</v>
      </c>
      <c r="D44" s="20">
        <v>-4.3999999999999997E-2</v>
      </c>
      <c r="E44" s="2">
        <v>-4.3136048934464898E-2</v>
      </c>
      <c r="F44" s="112">
        <v>8.4042368292766702E-6</v>
      </c>
      <c r="G44" s="2">
        <v>9.8488649936610134E-4</v>
      </c>
      <c r="H44" s="2">
        <v>-4.5766246463253203E-2</v>
      </c>
      <c r="I44" s="112">
        <v>2.16550223478754E-6</v>
      </c>
      <c r="J44" s="2">
        <v>-1.6453110294222043E-3</v>
      </c>
      <c r="K44" s="2">
        <v>-4.3071194668344602E-2</v>
      </c>
      <c r="L44" s="112">
        <v>8.1175003622520203E-6</v>
      </c>
      <c r="M44" s="2">
        <v>1.0497407654863969E-3</v>
      </c>
      <c r="N44" s="2">
        <v>-4.83497959219715E-2</v>
      </c>
      <c r="O44" s="112">
        <v>6.5592423012065704E-7</v>
      </c>
      <c r="P44" s="2">
        <v>-4.2288604881405012E-3</v>
      </c>
      <c r="Q44" s="2">
        <v>-4.6071804691871797E-2</v>
      </c>
      <c r="R44" s="112">
        <v>7.12267162913706E-6</v>
      </c>
      <c r="S44" s="2">
        <v>-1.950869258040798E-3</v>
      </c>
      <c r="T44" s="2">
        <v>-4.9432337882118399E-2</v>
      </c>
      <c r="U44" s="112">
        <v>2.16540116063426E-6</v>
      </c>
      <c r="V44" s="2">
        <v>-5.3114024482874E-3</v>
      </c>
      <c r="W44" s="2">
        <v>-4.4050678010505002E-2</v>
      </c>
      <c r="X44" s="112">
        <v>3.4699171449790798E-6</v>
      </c>
      <c r="Y44" s="2">
        <v>7.0257423325996438E-5</v>
      </c>
      <c r="Z44" s="2">
        <v>-4.6597364560662199E-2</v>
      </c>
      <c r="AA44" s="112">
        <v>2.5022020897999401E-5</v>
      </c>
      <c r="AB44" s="2">
        <v>-2.4764291268312005E-3</v>
      </c>
    </row>
    <row r="45" spans="1:28" x14ac:dyDescent="0.2">
      <c r="A45" s="123"/>
      <c r="B45" s="4" t="s">
        <v>15</v>
      </c>
      <c r="C45" s="4" t="s">
        <v>29</v>
      </c>
      <c r="D45" s="20">
        <v>-0.04</v>
      </c>
      <c r="E45" s="2">
        <v>-3.9849345373987502E-2</v>
      </c>
      <c r="F45" s="112">
        <v>7.4146928551902196E-7</v>
      </c>
      <c r="G45" s="2">
        <v>5.0025109055369665E-4</v>
      </c>
      <c r="H45" s="2">
        <v>-4.0222282626481899E-2</v>
      </c>
      <c r="I45" s="112">
        <v>5.6188148051430996E-7</v>
      </c>
      <c r="J45" s="2">
        <v>1.2731383805929947E-4</v>
      </c>
      <c r="K45" s="2">
        <v>-3.9797021544635797E-2</v>
      </c>
      <c r="L45" s="112">
        <v>8.9507033309073795E-7</v>
      </c>
      <c r="M45" s="2">
        <v>5.5257491990540197E-4</v>
      </c>
      <c r="N45" s="2">
        <v>-4.3903943197508198E-2</v>
      </c>
      <c r="O45" s="112">
        <v>1.7722517894643601E-7</v>
      </c>
      <c r="P45" s="2">
        <v>-3.5543467329669995E-3</v>
      </c>
      <c r="Q45" s="2">
        <v>-4.1675317380854698E-2</v>
      </c>
      <c r="R45" s="112">
        <v>4.2878050892260898E-7</v>
      </c>
      <c r="S45" s="2">
        <v>-1.3257209163134998E-3</v>
      </c>
      <c r="T45" s="2">
        <v>-4.4853475844567899E-2</v>
      </c>
      <c r="U45" s="112">
        <v>2.6325575121331199E-7</v>
      </c>
      <c r="V45" s="2">
        <v>-4.5038793800266999E-3</v>
      </c>
      <c r="W45" s="2">
        <v>-3.8146433785922099E-2</v>
      </c>
      <c r="X45" s="112">
        <v>2.0347835328477199E-6</v>
      </c>
      <c r="Y45" s="2">
        <v>2.2031626786191E-3</v>
      </c>
      <c r="Z45" s="2">
        <v>-4.2237726210452499E-2</v>
      </c>
      <c r="AA45" s="112">
        <v>3.1510099255338903E-7</v>
      </c>
      <c r="AB45" s="2">
        <v>-1.8881297459113003E-3</v>
      </c>
    </row>
    <row r="46" spans="1:28" x14ac:dyDescent="0.2">
      <c r="A46" s="123"/>
      <c r="B46" s="4" t="s">
        <v>16</v>
      </c>
      <c r="C46" s="4" t="s">
        <v>30</v>
      </c>
      <c r="D46" s="20">
        <v>8.7999999999999995E-2</v>
      </c>
      <c r="E46" s="2">
        <v>8.5903206745865199E-2</v>
      </c>
      <c r="F46" s="112">
        <v>4.7549637165741298E-7</v>
      </c>
      <c r="G46" s="2">
        <v>-1.6695160404209958E-3</v>
      </c>
      <c r="H46" s="2">
        <v>8.9288707669163303E-2</v>
      </c>
      <c r="I46" s="112">
        <v>1.7226993159037099E-7</v>
      </c>
      <c r="J46" s="2">
        <v>1.7159848828771085E-3</v>
      </c>
      <c r="K46" s="2">
        <v>9.0860239373997204E-2</v>
      </c>
      <c r="L46" s="112">
        <v>1.14767466910317E-7</v>
      </c>
      <c r="M46" s="2">
        <v>3.2875165877110091E-3</v>
      </c>
      <c r="N46" s="2">
        <v>9.1595105735293697E-2</v>
      </c>
      <c r="O46" s="112">
        <v>2.2073519033201201E-7</v>
      </c>
      <c r="P46" s="2">
        <v>4.0223829490075025E-3</v>
      </c>
      <c r="Q46" s="2">
        <v>9.5205147794839295E-2</v>
      </c>
      <c r="R46" s="112">
        <v>1.06403211247396E-7</v>
      </c>
      <c r="S46" s="2">
        <v>7.6324250085531009E-3</v>
      </c>
      <c r="T46" s="2">
        <v>0.10018312915732799</v>
      </c>
      <c r="U46" s="112">
        <v>2.6098502777890299E-7</v>
      </c>
      <c r="V46" s="2">
        <v>1.2610406371041799E-2</v>
      </c>
      <c r="W46" s="2">
        <v>8.1689105625436798E-2</v>
      </c>
      <c r="X46" s="112">
        <v>2.5276580569488998E-7</v>
      </c>
      <c r="Y46" s="2">
        <v>-5.883617160849397E-3</v>
      </c>
      <c r="Z46" s="2">
        <v>9.11477354882997E-2</v>
      </c>
      <c r="AA46" s="112">
        <v>2.3059657950268498E-6</v>
      </c>
      <c r="AB46" s="2">
        <v>3.5750127020135053E-3</v>
      </c>
    </row>
    <row r="47" spans="1:28" x14ac:dyDescent="0.2">
      <c r="A47" s="123"/>
      <c r="B47" s="4" t="s">
        <v>17</v>
      </c>
      <c r="C47" s="4" t="s">
        <v>30</v>
      </c>
      <c r="D47" s="20">
        <v>2E-3</v>
      </c>
      <c r="E47" s="2">
        <v>1.8057027774589199E-3</v>
      </c>
      <c r="F47" s="112">
        <v>1.81190852368591E-6</v>
      </c>
      <c r="G47" s="2">
        <v>-4.8208579068580084E-5</v>
      </c>
      <c r="H47" s="2">
        <v>1.80087628049711E-3</v>
      </c>
      <c r="I47" s="112">
        <v>3.2181639001844002E-6</v>
      </c>
      <c r="J47" s="2">
        <v>-5.3035076030389988E-5</v>
      </c>
      <c r="K47" s="2">
        <v>1.8182426713467599E-3</v>
      </c>
      <c r="L47" s="112">
        <v>3.1410391305697499E-6</v>
      </c>
      <c r="M47" s="2">
        <v>-3.5668685180740038E-5</v>
      </c>
      <c r="N47" s="2">
        <v>1.7834692683191501E-3</v>
      </c>
      <c r="O47" s="112">
        <v>5.5571420670044096E-6</v>
      </c>
      <c r="P47" s="2">
        <v>-7.04420882083499E-5</v>
      </c>
      <c r="Q47" s="2">
        <v>2.0119464744455702E-3</v>
      </c>
      <c r="R47" s="112">
        <v>1.4922357290483799E-7</v>
      </c>
      <c r="S47" s="2">
        <v>1.5803511791807022E-4</v>
      </c>
      <c r="T47" s="2">
        <v>1.7917476510508699E-3</v>
      </c>
      <c r="U47" s="112">
        <v>5.52786818439082E-6</v>
      </c>
      <c r="V47" s="2">
        <v>-6.2163705476630084E-5</v>
      </c>
      <c r="W47" s="2">
        <v>1.8274889503762501E-3</v>
      </c>
      <c r="X47" s="112">
        <v>1.47493196223808E-6</v>
      </c>
      <c r="Y47" s="2">
        <v>-2.6422406151249906E-5</v>
      </c>
      <c r="Z47" s="2">
        <v>1.83281180454023E-3</v>
      </c>
      <c r="AA47" s="112">
        <v>8.3776515504896097E-6</v>
      </c>
      <c r="AB47" s="2">
        <v>-2.1099551987270029E-5</v>
      </c>
    </row>
    <row r="48" spans="1:28" x14ac:dyDescent="0.2">
      <c r="A48" s="123"/>
      <c r="B48" s="4" t="s">
        <v>18</v>
      </c>
      <c r="C48" s="4" t="s">
        <v>30</v>
      </c>
      <c r="D48" s="20">
        <v>1E-3</v>
      </c>
      <c r="E48" s="2">
        <v>1.4862118850398299E-3</v>
      </c>
      <c r="F48" s="112">
        <v>1.71826136446963E-6</v>
      </c>
      <c r="G48" s="2">
        <v>-2.995055114490006E-6</v>
      </c>
      <c r="H48" s="2">
        <v>1.5146153695422E-3</v>
      </c>
      <c r="I48" s="112">
        <v>9.2297960404202397E-7</v>
      </c>
      <c r="J48" s="2">
        <v>2.5408429387880054E-5</v>
      </c>
      <c r="K48" s="2">
        <v>1.59363879850468E-3</v>
      </c>
      <c r="L48" s="112">
        <v>4.08450968484557E-7</v>
      </c>
      <c r="M48" s="2">
        <v>1.0443185835036007E-4</v>
      </c>
      <c r="N48" s="2">
        <v>1.61614144959212E-3</v>
      </c>
      <c r="O48" s="112">
        <v>4.0328327595043202E-7</v>
      </c>
      <c r="P48" s="2">
        <v>1.2693450943780009E-4</v>
      </c>
      <c r="Q48" s="2">
        <v>1.5489330985176599E-3</v>
      </c>
      <c r="R48" s="112">
        <v>1.4535498318701099E-6</v>
      </c>
      <c r="S48" s="2">
        <v>5.9726158363339983E-5</v>
      </c>
      <c r="T48" s="2">
        <v>1.69582916050105E-3</v>
      </c>
      <c r="U48" s="112">
        <v>4.0257129948743701E-7</v>
      </c>
      <c r="V48" s="2">
        <v>2.0662222034673007E-4</v>
      </c>
      <c r="W48" s="2">
        <v>1.47349695586028E-3</v>
      </c>
      <c r="X48" s="112">
        <v>9.7087295008243496E-7</v>
      </c>
      <c r="Y48" s="2">
        <v>-1.5709984294039973E-5</v>
      </c>
      <c r="Z48" s="2">
        <v>1.5965900942128599E-3</v>
      </c>
      <c r="AA48" s="112">
        <v>1.6322626202606E-6</v>
      </c>
      <c r="AB48" s="2">
        <v>1.0738315405853997E-4</v>
      </c>
    </row>
    <row r="49" spans="1:28" x14ac:dyDescent="0.2">
      <c r="A49" s="129" t="s">
        <v>65</v>
      </c>
      <c r="B49" s="6" t="s">
        <v>66</v>
      </c>
      <c r="C49" s="6" t="s">
        <v>28</v>
      </c>
      <c r="D49" s="88">
        <v>1.2E-2</v>
      </c>
      <c r="E49" s="113">
        <v>1.2175563978489999E-2</v>
      </c>
      <c r="F49" s="114">
        <v>6.8972239651808299E-6</v>
      </c>
      <c r="G49" s="2">
        <v>-2.4967401141010037E-4</v>
      </c>
      <c r="H49" s="2">
        <v>1.23184624087922E-2</v>
      </c>
      <c r="I49" s="114">
        <v>4.5555829237372304E-6</v>
      </c>
      <c r="J49" s="2">
        <v>-1.0677558110789957E-4</v>
      </c>
      <c r="K49" s="2">
        <v>1.09302566128283E-2</v>
      </c>
      <c r="L49" s="114">
        <v>1.22279268168766E-3</v>
      </c>
      <c r="M49" s="2">
        <v>-1.4949813770718003E-3</v>
      </c>
      <c r="N49" s="2">
        <v>1.1503945018073501E-2</v>
      </c>
      <c r="O49" s="114">
        <v>8.2185740558271498E-5</v>
      </c>
      <c r="P49" s="2">
        <v>-9.21292971826599E-4</v>
      </c>
      <c r="Q49" s="2">
        <v>1.3830489178104101E-2</v>
      </c>
      <c r="R49" s="114">
        <v>4.2033834736967599E-6</v>
      </c>
      <c r="S49" s="2">
        <v>1.4052511882040007E-3</v>
      </c>
      <c r="T49" s="2">
        <v>1.0809415957531101E-2</v>
      </c>
      <c r="U49" s="114">
        <v>1.91176455288088E-3</v>
      </c>
      <c r="V49" s="2">
        <v>-1.6158220323689992E-3</v>
      </c>
      <c r="W49" s="2">
        <v>8.6163781784829602E-3</v>
      </c>
      <c r="X49" s="114">
        <v>1.43212474527939E-3</v>
      </c>
      <c r="Y49" s="2">
        <v>-3.8088598114171396E-3</v>
      </c>
      <c r="Z49" s="2">
        <v>1.18475406834549E-2</v>
      </c>
      <c r="AA49" s="114">
        <v>4.0153894727357497E-5</v>
      </c>
      <c r="AB49" s="2">
        <v>-5.7769730644519936E-4</v>
      </c>
    </row>
    <row r="50" spans="1:28" x14ac:dyDescent="0.2">
      <c r="A50" s="129"/>
      <c r="B50" s="6" t="s">
        <v>67</v>
      </c>
      <c r="C50" s="6" t="s">
        <v>28</v>
      </c>
      <c r="D50" s="88">
        <v>-2E-3</v>
      </c>
      <c r="E50" s="113">
        <v>-2.1687733035950299E-3</v>
      </c>
      <c r="F50" s="114">
        <v>4.2529348683705001E-6</v>
      </c>
      <c r="G50" s="2">
        <v>-9.9232342771699358E-6</v>
      </c>
      <c r="H50" s="2">
        <v>-2.1931433997791502E-3</v>
      </c>
      <c r="I50" s="114">
        <v>4.3620670552960801E-6</v>
      </c>
      <c r="J50" s="2">
        <v>-3.4293330461290187E-5</v>
      </c>
      <c r="K50" s="2">
        <v>-2.0517974879542501E-3</v>
      </c>
      <c r="L50" s="114">
        <v>3.5362149120361598E-5</v>
      </c>
      <c r="M50" s="2">
        <v>1.0705258136360987E-4</v>
      </c>
      <c r="N50" s="2">
        <v>-2.1669272547153499E-3</v>
      </c>
      <c r="O50" s="114">
        <v>2.2178708292856299E-5</v>
      </c>
      <c r="P50" s="2">
        <v>-8.0771853974898923E-6</v>
      </c>
      <c r="Q50" s="2">
        <v>-2.5632509133637401E-3</v>
      </c>
      <c r="R50" s="114">
        <v>4.0017147603890001E-7</v>
      </c>
      <c r="S50" s="2">
        <v>-4.0440084404588014E-4</v>
      </c>
      <c r="T50" s="2">
        <v>-2.5353089531663202E-3</v>
      </c>
      <c r="U50" s="114">
        <v>1.46103974811926E-5</v>
      </c>
      <c r="V50" s="2">
        <v>-3.7645888384846022E-4</v>
      </c>
      <c r="W50" s="2">
        <v>-1.9757004715177302E-3</v>
      </c>
      <c r="X50" s="114">
        <v>1.06972310617715E-5</v>
      </c>
      <c r="Y50" s="2">
        <v>1.8314959780012978E-4</v>
      </c>
      <c r="Z50" s="2">
        <v>-2.14900176873772E-3</v>
      </c>
      <c r="AA50" s="114">
        <v>1.2708190903568901E-5</v>
      </c>
      <c r="AB50" s="2">
        <v>9.8483005801400063E-6</v>
      </c>
    </row>
    <row r="51" spans="1:28" x14ac:dyDescent="0.2">
      <c r="A51" s="129"/>
      <c r="B51" s="6" t="s">
        <v>68</v>
      </c>
      <c r="C51" s="6" t="s">
        <v>28</v>
      </c>
      <c r="D51" s="88">
        <v>1.4999999999999999E-2</v>
      </c>
      <c r="E51" s="113">
        <v>1.5648290418128801E-2</v>
      </c>
      <c r="F51" s="114">
        <v>5.1548042362878996E-6</v>
      </c>
      <c r="G51" s="2">
        <v>2.7094061447070078E-4</v>
      </c>
      <c r="H51" s="2">
        <v>1.5941258017832301E-2</v>
      </c>
      <c r="I51" s="114">
        <v>2.9099226632943499E-6</v>
      </c>
      <c r="J51" s="2">
        <v>5.6390821417420106E-4</v>
      </c>
      <c r="K51" s="2">
        <v>1.47635479877576E-2</v>
      </c>
      <c r="L51" s="114">
        <v>1.5823388072694999E-3</v>
      </c>
      <c r="M51" s="2">
        <v>-6.1380181590050056E-4</v>
      </c>
      <c r="N51" s="2">
        <v>1.60143163867799E-2</v>
      </c>
      <c r="O51" s="114">
        <v>4.8329468386381497E-5</v>
      </c>
      <c r="P51" s="2">
        <v>6.3696658312180007E-4</v>
      </c>
      <c r="Q51" s="2">
        <v>1.8178299134769899E-2</v>
      </c>
      <c r="R51" s="114">
        <v>1.8185634272036401E-6</v>
      </c>
      <c r="S51" s="2">
        <v>2.8009493311117982E-3</v>
      </c>
      <c r="T51" s="2">
        <v>1.8067698647194701E-2</v>
      </c>
      <c r="U51" s="114">
        <v>5.1989740956369401E-4</v>
      </c>
      <c r="V51" s="2">
        <v>2.6903488435366003E-3</v>
      </c>
      <c r="W51" s="2">
        <v>9.0429991537908597E-3</v>
      </c>
      <c r="X51" s="114">
        <v>0.33295379071013198</v>
      </c>
      <c r="Y51" s="2">
        <v>-6.3343506498672406E-3</v>
      </c>
      <c r="Z51" s="2">
        <v>1.39867879666615E-2</v>
      </c>
      <c r="AA51" s="114">
        <v>3.40319046237858E-4</v>
      </c>
      <c r="AB51" s="2">
        <v>-1.3905618369966007E-3</v>
      </c>
    </row>
    <row r="52" spans="1:28" x14ac:dyDescent="0.2">
      <c r="A52" s="129"/>
      <c r="B52" s="6" t="s">
        <v>69</v>
      </c>
      <c r="C52" s="6" t="s">
        <v>28</v>
      </c>
      <c r="D52" s="88">
        <v>-0.03</v>
      </c>
      <c r="E52" s="113">
        <v>-3.0699478649891299E-2</v>
      </c>
      <c r="F52" s="114">
        <v>6.4328222902328102E-6</v>
      </c>
      <c r="G52" s="2">
        <v>-2.8102860452760073E-4</v>
      </c>
      <c r="H52" s="2">
        <v>-3.1131116228288298E-2</v>
      </c>
      <c r="I52" s="114">
        <v>1.17427520740555E-5</v>
      </c>
      <c r="J52" s="2">
        <v>-7.1266618292459977E-4</v>
      </c>
      <c r="K52" s="2">
        <v>-3.1851564033200101E-2</v>
      </c>
      <c r="L52" s="114">
        <v>1.09974199653292E-5</v>
      </c>
      <c r="M52" s="2">
        <v>-1.4331139878364027E-3</v>
      </c>
      <c r="N52" s="2">
        <v>-3.3324593081845502E-2</v>
      </c>
      <c r="O52" s="114">
        <v>2.0263095633979599E-5</v>
      </c>
      <c r="P52" s="2">
        <v>-2.9061430364818036E-3</v>
      </c>
      <c r="Q52" s="2">
        <v>-3.1123623008217902E-2</v>
      </c>
      <c r="R52" s="114">
        <v>4.1089772762160199E-4</v>
      </c>
      <c r="S52" s="2">
        <v>-7.0517296285420306E-4</v>
      </c>
      <c r="T52" s="2">
        <v>-3.5318808207884703E-2</v>
      </c>
      <c r="U52" s="114">
        <v>3.43060897053261E-4</v>
      </c>
      <c r="V52" s="2">
        <v>-4.9003581625210041E-3</v>
      </c>
      <c r="W52" s="2">
        <v>-2.6027409477470301E-2</v>
      </c>
      <c r="X52" s="114">
        <v>3.4077419829208199E-4</v>
      </c>
      <c r="Y52" s="2">
        <v>4.3910405678933978E-3</v>
      </c>
      <c r="Z52" s="2">
        <v>-3.08092592122199E-2</v>
      </c>
      <c r="AA52" s="114">
        <v>1.21156303947231E-5</v>
      </c>
      <c r="AB52" s="2">
        <v>-3.9080916685620137E-4</v>
      </c>
    </row>
    <row r="53" spans="1:28" x14ac:dyDescent="0.2">
      <c r="A53" s="129"/>
      <c r="B53" s="6" t="s">
        <v>70</v>
      </c>
      <c r="C53" s="6" t="s">
        <v>28</v>
      </c>
      <c r="D53" s="88">
        <v>7.0000000000000001E-3</v>
      </c>
      <c r="E53" s="113">
        <v>7.1991921784637604E-3</v>
      </c>
      <c r="F53" s="114">
        <v>1.13026685828527E-5</v>
      </c>
      <c r="G53" s="2">
        <v>-2.1406004064280018E-5</v>
      </c>
      <c r="H53" s="2">
        <v>7.1728808816931703E-3</v>
      </c>
      <c r="I53" s="114">
        <v>1.4759291389149199E-5</v>
      </c>
      <c r="J53" s="2">
        <v>-4.7717300834870108E-5</v>
      </c>
      <c r="K53" s="2">
        <v>7.0528127650251798E-3</v>
      </c>
      <c r="L53" s="114">
        <v>3.24022121421811E-5</v>
      </c>
      <c r="M53" s="2">
        <v>-1.6778541750286056E-4</v>
      </c>
      <c r="N53" s="2">
        <v>7.5889252757126201E-3</v>
      </c>
      <c r="O53" s="114">
        <v>1.35699570395136E-5</v>
      </c>
      <c r="P53" s="2">
        <v>3.6832709318457973E-4</v>
      </c>
      <c r="Q53" s="2">
        <v>7.2594156892951799E-3</v>
      </c>
      <c r="R53" s="114">
        <v>3.6788825900451403E-5</v>
      </c>
      <c r="S53" s="2">
        <v>3.8817506767139555E-5</v>
      </c>
      <c r="T53" s="2">
        <v>7.0143985068038999E-3</v>
      </c>
      <c r="U53" s="114">
        <v>4.40808433083209E-4</v>
      </c>
      <c r="V53" s="2">
        <v>-2.061996757241405E-4</v>
      </c>
      <c r="W53" s="2">
        <v>6.0779275071262398E-3</v>
      </c>
      <c r="X53" s="114">
        <v>4.2838570920560399E-5</v>
      </c>
      <c r="Y53" s="2">
        <v>-1.1426706754018006E-3</v>
      </c>
      <c r="Z53" s="2">
        <v>6.7037182438485802E-3</v>
      </c>
      <c r="AA53" s="114">
        <v>3.0092365789127702E-4</v>
      </c>
      <c r="AB53" s="2">
        <v>-5.1687993867946015E-4</v>
      </c>
    </row>
    <row r="54" spans="1:28" x14ac:dyDescent="0.2">
      <c r="A54" s="129"/>
      <c r="B54" s="6" t="s">
        <v>19</v>
      </c>
      <c r="C54" s="6" t="s">
        <v>27</v>
      </c>
      <c r="D54" s="88">
        <v>-0.03</v>
      </c>
      <c r="E54" s="113">
        <v>-3.0002864328743901E-2</v>
      </c>
      <c r="F54" s="114">
        <v>6.4903219080324297E-7</v>
      </c>
      <c r="G54" s="2">
        <v>-2.7242981335440231E-4</v>
      </c>
      <c r="H54" s="2">
        <v>-2.8430032136257201E-2</v>
      </c>
      <c r="I54" s="114">
        <v>5.9770604155883999E-6</v>
      </c>
      <c r="J54" s="2">
        <v>1.3004023791322976E-3</v>
      </c>
      <c r="K54" s="2">
        <v>-2.8335234181731901E-2</v>
      </c>
      <c r="L54" s="114">
        <v>6.5135557345506504E-5</v>
      </c>
      <c r="M54" s="2">
        <v>1.3952003336575973E-3</v>
      </c>
      <c r="N54" s="2">
        <v>-2.9427378244250599E-2</v>
      </c>
      <c r="O54" s="114">
        <v>9.9376462005989203E-5</v>
      </c>
      <c r="P54" s="2">
        <v>3.0305627113889899E-4</v>
      </c>
      <c r="Q54" s="2">
        <v>-3.0726347637522099E-2</v>
      </c>
      <c r="R54" s="114">
        <v>1.9774259293395498E-5</v>
      </c>
      <c r="S54" s="2">
        <v>-9.9591312213260022E-4</v>
      </c>
      <c r="T54" s="2">
        <v>-2.8854331163066599E-2</v>
      </c>
      <c r="U54" s="114">
        <v>3.2346092225649603E-2</v>
      </c>
      <c r="V54" s="2">
        <v>8.7610335232289963E-4</v>
      </c>
      <c r="W54" s="2">
        <v>-2.9649984560328899E-2</v>
      </c>
      <c r="X54" s="114">
        <v>1.51431809387948E-6</v>
      </c>
      <c r="Y54" s="2">
        <v>8.0449955060599848E-5</v>
      </c>
      <c r="Z54" s="2">
        <v>-3.24015653863279E-2</v>
      </c>
      <c r="AA54" s="114">
        <v>4.9101336941364497E-8</v>
      </c>
      <c r="AB54" s="2">
        <v>-2.671130870938402E-3</v>
      </c>
    </row>
    <row r="55" spans="1:28" x14ac:dyDescent="0.2">
      <c r="A55" s="129"/>
      <c r="B55" s="6" t="s">
        <v>21</v>
      </c>
      <c r="C55" s="6" t="s">
        <v>29</v>
      </c>
      <c r="D55" s="88">
        <v>1.4999999999999999E-2</v>
      </c>
      <c r="E55" s="113">
        <v>1.4896210837716301E-2</v>
      </c>
      <c r="F55" s="114">
        <v>1.6270381156357901E-7</v>
      </c>
      <c r="G55" s="2">
        <v>-7.7678014163799769E-5</v>
      </c>
      <c r="H55" s="2">
        <v>1.4846242553431199E-2</v>
      </c>
      <c r="I55" s="114">
        <v>1.5325332202492001E-7</v>
      </c>
      <c r="J55" s="2">
        <v>-1.2764629844890137E-4</v>
      </c>
      <c r="K55" s="2">
        <v>1.4694140951739499E-2</v>
      </c>
      <c r="L55" s="114">
        <v>1.1877260679915299E-7</v>
      </c>
      <c r="M55" s="2">
        <v>-2.7974790014060127E-4</v>
      </c>
      <c r="N55" s="2">
        <v>1.75198688214817E-2</v>
      </c>
      <c r="O55" s="114">
        <v>1.2814026797260999E-9</v>
      </c>
      <c r="P55" s="2">
        <v>2.545979969601599E-3</v>
      </c>
      <c r="Q55" s="2">
        <v>1.35033943443022E-2</v>
      </c>
      <c r="R55" s="114">
        <v>2.6608618173600399E-5</v>
      </c>
      <c r="S55" s="2">
        <v>-1.4704945075779009E-3</v>
      </c>
      <c r="T55" s="2">
        <v>1.64958097270708E-2</v>
      </c>
      <c r="U55" s="114">
        <v>1.90094408722194E-6</v>
      </c>
      <c r="V55" s="2">
        <v>1.5219208751906989E-3</v>
      </c>
      <c r="W55" s="2">
        <v>1.4324749864710299E-2</v>
      </c>
      <c r="X55" s="114">
        <v>1.0452694314468299E-6</v>
      </c>
      <c r="Y55" s="2">
        <v>-6.4913898716980126E-4</v>
      </c>
      <c r="Z55" s="2">
        <v>1.47970038792912E-2</v>
      </c>
      <c r="AA55" s="114">
        <v>2.11410064803256E-6</v>
      </c>
      <c r="AB55" s="2">
        <v>-1.7688497258890046E-4</v>
      </c>
    </row>
    <row r="56" spans="1:28" x14ac:dyDescent="0.2">
      <c r="A56" s="129"/>
      <c r="B56" s="6" t="s">
        <v>22</v>
      </c>
      <c r="C56" s="6" t="s">
        <v>29</v>
      </c>
      <c r="D56" s="88">
        <v>-3.6999999999999998E-2</v>
      </c>
      <c r="E56" s="113">
        <v>-3.9083274148829797E-2</v>
      </c>
      <c r="F56" s="114">
        <v>9.8573658746230094E-8</v>
      </c>
      <c r="G56" s="2">
        <v>-1.8735269375240934E-3</v>
      </c>
      <c r="H56" s="2">
        <v>-3.75225973392855E-2</v>
      </c>
      <c r="I56" s="114">
        <v>2.2284808493683599E-7</v>
      </c>
      <c r="J56" s="2">
        <v>-3.1285012797979683E-4</v>
      </c>
      <c r="K56" s="2">
        <v>-3.6229531751583402E-2</v>
      </c>
      <c r="L56" s="114">
        <v>5.01607452763571E-7</v>
      </c>
      <c r="M56" s="2">
        <v>9.8021545972230145E-4</v>
      </c>
      <c r="N56" s="2">
        <v>-3.7446515093329601E-2</v>
      </c>
      <c r="O56" s="114">
        <v>3.19864940370202E-6</v>
      </c>
      <c r="P56" s="2">
        <v>-2.367678820238972E-4</v>
      </c>
      <c r="Q56" s="2">
        <v>-4.2806350943543701E-2</v>
      </c>
      <c r="R56" s="114">
        <v>1.67716232264641E-7</v>
      </c>
      <c r="S56" s="2">
        <v>-5.596603732237998E-3</v>
      </c>
      <c r="T56" s="2">
        <v>-4.7001477840138403E-2</v>
      </c>
      <c r="U56" s="114">
        <v>1.06186473867003E-7</v>
      </c>
      <c r="V56" s="2">
        <v>-9.7917306288326997E-3</v>
      </c>
      <c r="W56" s="2">
        <v>-3.3236905531437003E-2</v>
      </c>
      <c r="X56" s="114">
        <v>9.9425948284996094E-6</v>
      </c>
      <c r="Y56" s="2">
        <v>3.9728416798687008E-3</v>
      </c>
      <c r="Z56" s="2">
        <v>-4.0439926898235598E-2</v>
      </c>
      <c r="AA56" s="114">
        <v>2.8456873214238901E-7</v>
      </c>
      <c r="AB56" s="2">
        <v>-3.2301796869298946E-3</v>
      </c>
    </row>
    <row r="57" spans="1:28" x14ac:dyDescent="0.2">
      <c r="A57" s="129"/>
      <c r="B57" s="6" t="s">
        <v>23</v>
      </c>
      <c r="C57" s="6" t="s">
        <v>29</v>
      </c>
      <c r="D57" s="88">
        <v>-0.128</v>
      </c>
      <c r="E57" s="113">
        <v>-0.126685735464002</v>
      </c>
      <c r="F57" s="114">
        <v>3.8610285553414198E-6</v>
      </c>
      <c r="G57" s="2">
        <v>1.5334529299380062E-3</v>
      </c>
      <c r="H57" s="2">
        <v>-0.125098877774764</v>
      </c>
      <c r="I57" s="114">
        <v>7.2477482301455202E-6</v>
      </c>
      <c r="J57" s="2">
        <v>3.1203106191760033E-3</v>
      </c>
      <c r="K57" s="2">
        <v>-0.12787831077039299</v>
      </c>
      <c r="L57" s="114">
        <v>3.24581638802442E-6</v>
      </c>
      <c r="M57" s="2">
        <v>3.4087762354700901E-4</v>
      </c>
      <c r="N57" s="2">
        <v>-0.13904380346023401</v>
      </c>
      <c r="O57" s="114">
        <v>6.9885291177876703E-7</v>
      </c>
      <c r="P57" s="2">
        <v>-1.0824615066294008E-2</v>
      </c>
      <c r="Q57" s="2">
        <v>-0.165408867426552</v>
      </c>
      <c r="R57" s="114">
        <v>3.8703336666134603E-8</v>
      </c>
      <c r="S57" s="2">
        <v>-3.7189679032612E-2</v>
      </c>
      <c r="T57" s="2">
        <v>-0.185782700012215</v>
      </c>
      <c r="U57" s="114">
        <v>4.3470910004003703E-9</v>
      </c>
      <c r="V57" s="2">
        <v>-5.7563511618274998E-2</v>
      </c>
      <c r="W57" s="2">
        <v>-0.103542700239666</v>
      </c>
      <c r="X57" s="114">
        <v>3.9844005316327802E-5</v>
      </c>
      <c r="Y57" s="2">
        <v>2.4676488154274007E-2</v>
      </c>
      <c r="Z57" s="2">
        <v>-0.14458387088558899</v>
      </c>
      <c r="AA57" s="114">
        <v>9.9888481305029591E-7</v>
      </c>
      <c r="AB57" s="2">
        <v>-1.6364682491648991E-2</v>
      </c>
    </row>
    <row r="58" spans="1:28" x14ac:dyDescent="0.2">
      <c r="A58" s="129"/>
      <c r="B58" s="6" t="s">
        <v>71</v>
      </c>
      <c r="C58" s="6" t="s">
        <v>29</v>
      </c>
      <c r="D58" s="88">
        <v>-5.8000000000000003E-2</v>
      </c>
      <c r="E58" s="113">
        <v>-5.73942425788459E-2</v>
      </c>
      <c r="F58" s="114">
        <v>3.72088772649208E-6</v>
      </c>
      <c r="G58" s="2">
        <v>2.0898162792980235E-4</v>
      </c>
      <c r="H58" s="2">
        <v>-5.6925876718361801E-2</v>
      </c>
      <c r="I58" s="114">
        <v>4.3549077136532902E-6</v>
      </c>
      <c r="J58" s="2">
        <v>6.7734748841390136E-4</v>
      </c>
      <c r="K58" s="2">
        <v>-5.7549459937520801E-2</v>
      </c>
      <c r="L58" s="114">
        <v>3.4906494791479098E-6</v>
      </c>
      <c r="M58" s="2">
        <v>5.3764269254900909E-5</v>
      </c>
      <c r="N58" s="2">
        <v>-6.4852450074744994E-2</v>
      </c>
      <c r="O58" s="114">
        <v>1.2846062892815099E-6</v>
      </c>
      <c r="P58" s="2">
        <v>-7.2492258679692917E-3</v>
      </c>
      <c r="Q58" s="2">
        <v>-6.1105265082265298E-2</v>
      </c>
      <c r="R58" s="114">
        <v>9.6005903368810207E-6</v>
      </c>
      <c r="S58" s="2">
        <v>-3.5020408754895954E-3</v>
      </c>
      <c r="T58" s="2">
        <v>-6.9164781314729307E-2</v>
      </c>
      <c r="U58" s="114">
        <v>1.35928839530731E-5</v>
      </c>
      <c r="V58" s="2">
        <v>-1.1561557107953604E-2</v>
      </c>
      <c r="W58" s="2">
        <v>-5.2245545631921797E-2</v>
      </c>
      <c r="X58" s="114">
        <v>1.87374628209804E-5</v>
      </c>
      <c r="Y58" s="2">
        <v>5.3576785748539052E-3</v>
      </c>
      <c r="Z58" s="2">
        <v>-5.3063730076471402E-2</v>
      </c>
      <c r="AA58" s="114">
        <v>2.5204966249376001E-6</v>
      </c>
      <c r="AB58" s="2">
        <v>4.5394941303043002E-3</v>
      </c>
    </row>
    <row r="59" spans="1:28" x14ac:dyDescent="0.2">
      <c r="A59" s="129"/>
      <c r="B59" s="6" t="s">
        <v>72</v>
      </c>
      <c r="C59" s="6" t="s">
        <v>29</v>
      </c>
      <c r="D59" s="88">
        <v>1.0999999999999999E-2</v>
      </c>
      <c r="E59" s="113">
        <v>1.1236306289183399E-2</v>
      </c>
      <c r="F59" s="114">
        <v>1.1186374553091101E-5</v>
      </c>
      <c r="G59" s="2">
        <v>-2.568541174741007E-4</v>
      </c>
      <c r="H59" s="2">
        <v>1.1258227673605599E-2</v>
      </c>
      <c r="I59" s="114">
        <v>8.8500005140692593E-6</v>
      </c>
      <c r="J59" s="2">
        <v>-2.3493273305190063E-4</v>
      </c>
      <c r="K59" s="2">
        <v>1.15253685640754E-2</v>
      </c>
      <c r="L59" s="114">
        <v>6.19480383447878E-6</v>
      </c>
      <c r="M59" s="2">
        <v>3.2208157417900479E-5</v>
      </c>
      <c r="N59" s="2">
        <v>1.0217397297540801E-2</v>
      </c>
      <c r="O59" s="114">
        <v>2.0558912671863599E-4</v>
      </c>
      <c r="P59" s="2">
        <v>-1.2757631091166993E-3</v>
      </c>
      <c r="Q59" s="2">
        <v>1.1876181176454E-2</v>
      </c>
      <c r="R59" s="114">
        <v>3.5412008263849402E-5</v>
      </c>
      <c r="S59" s="2">
        <v>3.8302076979650039E-4</v>
      </c>
      <c r="T59" s="2">
        <v>9.8191833816466106E-3</v>
      </c>
      <c r="U59" s="114">
        <v>2.8955323103184399E-3</v>
      </c>
      <c r="V59" s="2">
        <v>-1.6739770250108893E-3</v>
      </c>
      <c r="W59" s="2">
        <v>1.1673436378286901E-2</v>
      </c>
      <c r="X59" s="114">
        <v>3.5617431042651901E-6</v>
      </c>
      <c r="Y59" s="2">
        <v>1.8027597162940077E-4</v>
      </c>
      <c r="Z59" s="2">
        <v>1.32592402782054E-2</v>
      </c>
      <c r="AA59" s="114">
        <v>1.09895851574497E-7</v>
      </c>
      <c r="AB59" s="2">
        <v>1.7660798715479001E-3</v>
      </c>
    </row>
    <row r="60" spans="1:28" x14ac:dyDescent="0.2">
      <c r="A60" s="129"/>
      <c r="B60" s="6" t="s">
        <v>73</v>
      </c>
      <c r="C60" s="6" t="s">
        <v>29</v>
      </c>
      <c r="D60" s="88">
        <v>2.9000000000000001E-2</v>
      </c>
      <c r="E60" s="113">
        <v>3.0331556025361799E-2</v>
      </c>
      <c r="F60" s="114">
        <v>1.2191252110512899E-6</v>
      </c>
      <c r="G60" s="2">
        <v>1.603763435832798E-3</v>
      </c>
      <c r="H60" s="2">
        <v>2.8777403763573701E-2</v>
      </c>
      <c r="I60" s="114">
        <v>5.7927571755583701E-6</v>
      </c>
      <c r="J60" s="2">
        <v>4.9611174044700279E-5</v>
      </c>
      <c r="K60" s="2">
        <v>2.8534260534041799E-2</v>
      </c>
      <c r="L60" s="114">
        <v>9.3437685462428107E-6</v>
      </c>
      <c r="M60" s="2">
        <v>-1.9353205548720137E-4</v>
      </c>
      <c r="N60" s="2">
        <v>3.0198302645366999E-2</v>
      </c>
      <c r="O60" s="114">
        <v>7.0881760596753002E-6</v>
      </c>
      <c r="P60" s="2">
        <v>1.4705100558379987E-3</v>
      </c>
      <c r="Q60" s="2">
        <v>3.2345395395191399E-2</v>
      </c>
      <c r="R60" s="114">
        <v>5.6540796725777999E-6</v>
      </c>
      <c r="S60" s="2">
        <v>3.6176028056623989E-3</v>
      </c>
      <c r="T60" s="2">
        <v>3.6135059635820803E-2</v>
      </c>
      <c r="U60" s="114">
        <v>5.0777726832305598E-6</v>
      </c>
      <c r="V60" s="2">
        <v>7.4072670462918024E-3</v>
      </c>
      <c r="W60" s="2">
        <v>2.0796537658755901E-2</v>
      </c>
      <c r="X60" s="114">
        <v>5.1588506647773499E-3</v>
      </c>
      <c r="Y60" s="2">
        <v>-7.9312549307730996E-3</v>
      </c>
      <c r="Z60" s="2">
        <v>3.2835922491232197E-2</v>
      </c>
      <c r="AA60" s="114">
        <v>1.3028290605752E-6</v>
      </c>
      <c r="AB60" s="2">
        <v>4.1081299017031968E-3</v>
      </c>
    </row>
    <row r="61" spans="1:28" x14ac:dyDescent="0.2">
      <c r="A61" s="129"/>
      <c r="B61" s="6" t="s">
        <v>74</v>
      </c>
      <c r="C61" s="6" t="s">
        <v>29</v>
      </c>
      <c r="D61" s="88">
        <v>1.7999999999999999E-2</v>
      </c>
      <c r="E61" s="113">
        <v>1.8152668122915501E-2</v>
      </c>
      <c r="F61" s="114">
        <v>5.4510386857872998E-6</v>
      </c>
      <c r="G61" s="2">
        <v>2.8428339204810207E-4</v>
      </c>
      <c r="H61" s="2">
        <v>1.8000613213443501E-2</v>
      </c>
      <c r="I61" s="114">
        <v>5.43240222695515E-6</v>
      </c>
      <c r="J61" s="2">
        <v>1.322284825761022E-4</v>
      </c>
      <c r="K61" s="2">
        <v>1.76377715046202E-2</v>
      </c>
      <c r="L61" s="114">
        <v>9.8085229561477395E-6</v>
      </c>
      <c r="M61" s="2">
        <v>-2.306132262471991E-4</v>
      </c>
      <c r="N61" s="2">
        <v>2.02561798012133E-2</v>
      </c>
      <c r="O61" s="114">
        <v>1.67314672272657E-6</v>
      </c>
      <c r="P61" s="2">
        <v>2.3877950703459008E-3</v>
      </c>
      <c r="Q61" s="2">
        <v>1.8711081886808499E-2</v>
      </c>
      <c r="R61" s="114">
        <v>2.8154313824903501E-5</v>
      </c>
      <c r="S61" s="2">
        <v>8.426971559411002E-4</v>
      </c>
      <c r="T61" s="2">
        <v>2.1799662761662002E-2</v>
      </c>
      <c r="U61" s="114">
        <v>4.0139486381569301E-6</v>
      </c>
      <c r="V61" s="2">
        <v>3.9312780307946028E-3</v>
      </c>
      <c r="W61" s="2">
        <v>1.39080909091297E-2</v>
      </c>
      <c r="X61" s="114">
        <v>2.04988533498849E-2</v>
      </c>
      <c r="Y61" s="2">
        <v>-3.9602938217376989E-3</v>
      </c>
      <c r="Z61" s="2">
        <v>2.1375071964842601E-2</v>
      </c>
      <c r="AA61" s="114">
        <v>2.6382086906654801E-7</v>
      </c>
      <c r="AB61" s="2">
        <v>3.5066872339752017E-3</v>
      </c>
    </row>
    <row r="62" spans="1:28" x14ac:dyDescent="0.2">
      <c r="A62" s="129"/>
      <c r="B62" s="6" t="s">
        <v>75</v>
      </c>
      <c r="C62" s="6" t="s">
        <v>29</v>
      </c>
      <c r="D62" s="88">
        <v>-6.0000000000000001E-3</v>
      </c>
      <c r="E62" s="113">
        <v>-6.37781629064925E-3</v>
      </c>
      <c r="F62" s="114">
        <v>4.0041148651816203E-6</v>
      </c>
      <c r="G62" s="2">
        <v>-2.2079042857249976E-4</v>
      </c>
      <c r="H62" s="2">
        <v>-6.3624452275646099E-3</v>
      </c>
      <c r="I62" s="114">
        <v>4.8888298900678197E-6</v>
      </c>
      <c r="J62" s="2">
        <v>-2.0541936548785968E-4</v>
      </c>
      <c r="K62" s="2">
        <v>-6.2992042720666601E-3</v>
      </c>
      <c r="L62" s="114">
        <v>1.09534264283969E-5</v>
      </c>
      <c r="M62" s="2">
        <v>-1.4217840998990983E-4</v>
      </c>
      <c r="N62" s="2">
        <v>-6.1929341458987104E-3</v>
      </c>
      <c r="O62" s="114">
        <v>1.38911975486027E-5</v>
      </c>
      <c r="P62" s="2">
        <v>-3.5908283821960152E-5</v>
      </c>
      <c r="Q62" s="2">
        <v>-7.4735699865653904E-3</v>
      </c>
      <c r="R62" s="114">
        <v>8.6670232951592097E-7</v>
      </c>
      <c r="S62" s="2">
        <v>-1.3165441244886401E-3</v>
      </c>
      <c r="T62" s="2">
        <v>-8.0989673357402606E-3</v>
      </c>
      <c r="U62" s="114">
        <v>4.0962638666233198E-6</v>
      </c>
      <c r="V62" s="2">
        <v>-1.9419414736635103E-3</v>
      </c>
      <c r="W62" s="2">
        <v>-4.6853046869193204E-3</v>
      </c>
      <c r="X62" s="114">
        <v>1.87296106092862E-3</v>
      </c>
      <c r="Y62" s="2">
        <v>1.4717211751574298E-3</v>
      </c>
      <c r="Z62" s="2">
        <v>-6.8555595748861602E-3</v>
      </c>
      <c r="AA62" s="114">
        <v>1.4245819391435E-6</v>
      </c>
      <c r="AB62" s="2">
        <v>-6.985337128094099E-4</v>
      </c>
    </row>
    <row r="63" spans="1:28" x14ac:dyDescent="0.2">
      <c r="A63" s="129"/>
      <c r="B63" s="6" t="s">
        <v>20</v>
      </c>
      <c r="C63" s="6" t="s">
        <v>31</v>
      </c>
      <c r="D63" s="88">
        <v>-0.111</v>
      </c>
      <c r="E63" s="113">
        <v>-0.111070361196813</v>
      </c>
      <c r="F63" s="114">
        <v>3.94033434172063E-7</v>
      </c>
      <c r="G63" s="2">
        <v>-5.3029940222300287E-4</v>
      </c>
      <c r="H63" s="2">
        <v>-0.109658224749271</v>
      </c>
      <c r="I63" s="114">
        <v>8.8740404008211498E-7</v>
      </c>
      <c r="J63" s="2">
        <v>8.8183704531899498E-4</v>
      </c>
      <c r="K63" s="2">
        <v>-0.11012703328876799</v>
      </c>
      <c r="L63" s="114">
        <v>1.0221175153237401E-6</v>
      </c>
      <c r="M63" s="2">
        <v>4.1302850582200512E-4</v>
      </c>
      <c r="N63" s="2">
        <v>-0.115136948620555</v>
      </c>
      <c r="O63" s="114">
        <v>4.0205924076188602E-6</v>
      </c>
      <c r="P63" s="2">
        <v>-4.5968868259649992E-3</v>
      </c>
      <c r="Q63" s="2">
        <v>-0.113257647993036</v>
      </c>
      <c r="R63" s="114">
        <v>4.6322410704882497E-6</v>
      </c>
      <c r="S63" s="2">
        <v>-2.7175861984460037E-3</v>
      </c>
      <c r="T63" s="2">
        <v>-0.1219873658673</v>
      </c>
      <c r="U63" s="114">
        <v>7.6602334208118804E-5</v>
      </c>
      <c r="V63" s="2">
        <v>-1.1447304072709996E-2</v>
      </c>
      <c r="W63" s="2">
        <v>-0.110474099729912</v>
      </c>
      <c r="X63" s="114">
        <v>3.92311569575881E-7</v>
      </c>
      <c r="Y63" s="2">
        <v>6.5962064678001808E-5</v>
      </c>
      <c r="Z63" s="2">
        <v>-0.117058113686661</v>
      </c>
      <c r="AA63" s="114">
        <v>1.00628729926849E-6</v>
      </c>
      <c r="AB63" s="2">
        <v>-6.5180518920709973E-3</v>
      </c>
    </row>
    <row r="64" spans="1:28" x14ac:dyDescent="0.2">
      <c r="A64" s="129"/>
      <c r="B64" s="6" t="s">
        <v>24</v>
      </c>
      <c r="C64" s="6" t="s">
        <v>30</v>
      </c>
      <c r="D64" s="88">
        <v>6.5000000000000002E-2</v>
      </c>
      <c r="E64" s="113">
        <v>6.5012253473366394E-2</v>
      </c>
      <c r="F64" s="114">
        <v>2.0940823383940699E-7</v>
      </c>
      <c r="G64" s="2">
        <v>-4.7805506594260361E-4</v>
      </c>
      <c r="H64" s="2">
        <v>6.5419878326513206E-2</v>
      </c>
      <c r="I64" s="114">
        <v>2.1835540449643599E-7</v>
      </c>
      <c r="J64" s="2">
        <v>-7.0430212795791203E-5</v>
      </c>
      <c r="K64" s="2">
        <v>6.1577366614022397E-2</v>
      </c>
      <c r="L64" s="114">
        <v>3.3249290598348498E-6</v>
      </c>
      <c r="M64" s="2">
        <v>-3.9129419252866005E-3</v>
      </c>
      <c r="N64" s="2">
        <v>7.19180558728858E-2</v>
      </c>
      <c r="O64" s="114">
        <v>4.7222765802706899E-8</v>
      </c>
      <c r="P64" s="2">
        <v>6.4277473335768026E-3</v>
      </c>
      <c r="Q64" s="2">
        <v>7.15439290596072E-2</v>
      </c>
      <c r="R64" s="114">
        <v>1.08523310588862E-7</v>
      </c>
      <c r="S64" s="2">
        <v>6.053620520298203E-3</v>
      </c>
      <c r="T64" s="2">
        <v>6.6970139015193303E-2</v>
      </c>
      <c r="U64" s="114">
        <v>2.01884687708029E-6</v>
      </c>
      <c r="V64" s="2">
        <v>1.4798304758843056E-3</v>
      </c>
      <c r="W64" s="2">
        <v>6.5599767969376804E-2</v>
      </c>
      <c r="X64" s="114">
        <v>1.5190457273032801E-8</v>
      </c>
      <c r="Y64" s="2">
        <v>1.0945943006780701E-4</v>
      </c>
      <c r="Z64" s="2">
        <v>3.2579152194352597E-2</v>
      </c>
      <c r="AA64" s="114">
        <v>3.9288086602457398E-3</v>
      </c>
      <c r="AB64" s="2">
        <v>-3.2911156344956401E-2</v>
      </c>
    </row>
    <row r="65" spans="1:28" x14ac:dyDescent="0.2">
      <c r="A65" s="124"/>
      <c r="B65" s="7" t="s">
        <v>76</v>
      </c>
      <c r="C65" s="7" t="s">
        <v>30</v>
      </c>
      <c r="D65" s="23">
        <v>-4.9000000000000002E-2</v>
      </c>
      <c r="E65" s="115">
        <v>-4.9394089124295701E-2</v>
      </c>
      <c r="F65" s="116">
        <v>4.4523912859344497E-6</v>
      </c>
      <c r="G65" s="2">
        <v>-1.7204732078610063E-4</v>
      </c>
      <c r="H65" s="2">
        <v>-4.9532765688314703E-2</v>
      </c>
      <c r="I65" s="116">
        <v>4.2301415506713504E-6</v>
      </c>
      <c r="J65" s="2">
        <v>-3.1072388480510305E-4</v>
      </c>
      <c r="K65" s="2">
        <v>-5.3657007333059101E-2</v>
      </c>
      <c r="L65" s="116">
        <v>3.4380546357017002E-7</v>
      </c>
      <c r="M65" s="2">
        <v>-4.4349655295495005E-3</v>
      </c>
      <c r="N65" s="2">
        <v>-4.3824829453564598E-2</v>
      </c>
      <c r="O65" s="116">
        <v>2.0763828321631E-4</v>
      </c>
      <c r="P65" s="2">
        <v>5.397212349945002E-3</v>
      </c>
      <c r="Q65" s="2">
        <v>-4.3691332103671002E-2</v>
      </c>
      <c r="R65" s="116">
        <v>2.9958679576846503E-4</v>
      </c>
      <c r="S65" s="2">
        <v>5.5307096998385985E-3</v>
      </c>
      <c r="T65" s="2">
        <v>-4.8369367860594398E-2</v>
      </c>
      <c r="U65" s="114">
        <v>4.6707034980487703E-5</v>
      </c>
      <c r="V65" s="2">
        <v>8.5267394291520249E-4</v>
      </c>
      <c r="W65" s="2">
        <v>-4.6697103961336098E-2</v>
      </c>
      <c r="X65" s="114">
        <v>1.0128918698515999E-5</v>
      </c>
      <c r="Y65" s="2">
        <v>2.5249378421735025E-3</v>
      </c>
      <c r="Z65" s="2">
        <v>-4.5145929087349497E-2</v>
      </c>
      <c r="AA65" s="114">
        <v>4.8902727441617299E-5</v>
      </c>
      <c r="AB65" s="2">
        <v>4.0761127161601032E-3</v>
      </c>
    </row>
    <row r="66" spans="1:28" x14ac:dyDescent="0.2">
      <c r="A66" s="16" t="s">
        <v>362</v>
      </c>
      <c r="B66" s="14"/>
      <c r="C66" s="17"/>
      <c r="D66" s="17"/>
      <c r="E66" s="17"/>
      <c r="F66" s="17"/>
      <c r="G66" s="13">
        <v>5.2275444462270102E-4</v>
      </c>
      <c r="H66" s="13"/>
      <c r="I66" s="13"/>
      <c r="J66" s="13">
        <v>7.4974196454090901E-4</v>
      </c>
      <c r="K66" s="13"/>
      <c r="L66" s="13"/>
      <c r="M66" s="13">
        <v>5.9849216620557063E-4</v>
      </c>
      <c r="N66" s="13"/>
      <c r="O66" s="13"/>
      <c r="P66" s="13">
        <v>1.5343230450048028E-3</v>
      </c>
      <c r="Q66" s="13"/>
      <c r="R66" s="13"/>
      <c r="S66" s="13">
        <v>2.64790913787518E-3</v>
      </c>
      <c r="T66" s="13"/>
      <c r="U66" s="13"/>
      <c r="V66" s="13">
        <v>3.9962036501823093E-3</v>
      </c>
      <c r="W66" s="13"/>
      <c r="X66" s="13"/>
      <c r="Y66" s="13">
        <v>2.4033161734096278E-3</v>
      </c>
      <c r="Z66" s="13"/>
      <c r="AA66" s="13"/>
      <c r="AB66" s="13">
        <v>3.3875169104448828E-3</v>
      </c>
    </row>
    <row r="67" spans="1:28" ht="16" customHeight="1" x14ac:dyDescent="0.2">
      <c r="A67" s="121" t="s">
        <v>363</v>
      </c>
      <c r="B67" s="121"/>
      <c r="C67" s="121"/>
      <c r="D67" s="121"/>
      <c r="E67" s="121"/>
      <c r="F67" s="121"/>
      <c r="G67" s="121"/>
      <c r="H67" s="121"/>
      <c r="I67" s="121"/>
      <c r="J67" s="121"/>
      <c r="K67" s="121"/>
      <c r="L67" s="121"/>
      <c r="M67" s="121"/>
      <c r="N67" s="121"/>
      <c r="O67" s="121"/>
      <c r="P67" s="121"/>
      <c r="Q67" s="121"/>
      <c r="R67" s="121"/>
      <c r="S67" s="121"/>
      <c r="T67" s="121"/>
      <c r="U67" s="121"/>
      <c r="V67" s="121"/>
      <c r="W67" s="121"/>
      <c r="X67" s="121"/>
      <c r="Y67" s="121"/>
      <c r="Z67" s="121"/>
      <c r="AA67" s="121"/>
      <c r="AB67" s="121"/>
    </row>
    <row r="68" spans="1:28" x14ac:dyDescent="0.2">
      <c r="A68" s="122"/>
      <c r="B68" s="122"/>
      <c r="C68" s="122"/>
      <c r="D68" s="122"/>
      <c r="E68" s="122"/>
      <c r="F68" s="122"/>
      <c r="G68" s="122"/>
      <c r="H68" s="122"/>
      <c r="I68" s="122"/>
      <c r="J68" s="122"/>
      <c r="K68" s="122"/>
      <c r="L68" s="122"/>
      <c r="M68" s="122"/>
      <c r="N68" s="122"/>
      <c r="O68" s="122"/>
      <c r="P68" s="122"/>
      <c r="Q68" s="122"/>
      <c r="R68" s="122"/>
      <c r="S68" s="122"/>
      <c r="T68" s="122"/>
      <c r="U68" s="122"/>
      <c r="V68" s="122"/>
      <c r="W68" s="122"/>
      <c r="X68" s="122"/>
      <c r="Y68" s="122"/>
      <c r="Z68" s="122"/>
      <c r="AA68" s="122"/>
      <c r="AB68" s="122"/>
    </row>
    <row r="69" spans="1:28" x14ac:dyDescent="0.2">
      <c r="A69" s="122"/>
      <c r="B69" s="122"/>
      <c r="C69" s="122"/>
      <c r="D69" s="122"/>
      <c r="E69" s="122"/>
      <c r="F69" s="122"/>
      <c r="G69" s="122"/>
      <c r="H69" s="122"/>
      <c r="I69" s="122"/>
      <c r="J69" s="122"/>
      <c r="K69" s="122"/>
      <c r="L69" s="122"/>
      <c r="M69" s="122"/>
      <c r="N69" s="122"/>
      <c r="O69" s="122"/>
      <c r="P69" s="122"/>
      <c r="Q69" s="122"/>
      <c r="R69" s="122"/>
      <c r="S69" s="122"/>
      <c r="T69" s="122"/>
      <c r="U69" s="122"/>
      <c r="V69" s="122"/>
      <c r="W69" s="122"/>
      <c r="X69" s="122"/>
      <c r="Y69" s="122"/>
      <c r="Z69" s="122"/>
      <c r="AA69" s="122"/>
      <c r="AB69" s="122"/>
    </row>
    <row r="70" spans="1:28" x14ac:dyDescent="0.2">
      <c r="A70" s="122"/>
      <c r="B70" s="122"/>
      <c r="C70" s="122"/>
      <c r="D70" s="122"/>
      <c r="E70" s="122"/>
      <c r="F70" s="122"/>
      <c r="G70" s="122"/>
      <c r="H70" s="122"/>
      <c r="I70" s="122"/>
      <c r="J70" s="122"/>
      <c r="K70" s="122"/>
      <c r="L70" s="122"/>
      <c r="M70" s="122"/>
      <c r="N70" s="122"/>
      <c r="O70" s="122"/>
      <c r="P70" s="122"/>
      <c r="Q70" s="122"/>
      <c r="R70" s="122"/>
      <c r="S70" s="122"/>
      <c r="T70" s="122"/>
      <c r="U70" s="122"/>
      <c r="V70" s="122"/>
      <c r="W70" s="122"/>
      <c r="X70" s="122"/>
      <c r="Y70" s="122"/>
      <c r="Z70" s="122"/>
      <c r="AA70" s="122"/>
      <c r="AB70" s="122"/>
    </row>
    <row r="71" spans="1:28" x14ac:dyDescent="0.2">
      <c r="A71" s="122"/>
      <c r="B71" s="122"/>
      <c r="C71" s="122"/>
      <c r="D71" s="122"/>
      <c r="E71" s="122"/>
      <c r="F71" s="122"/>
      <c r="G71" s="122"/>
      <c r="H71" s="122"/>
      <c r="I71" s="122"/>
      <c r="J71" s="122"/>
      <c r="K71" s="122"/>
      <c r="L71" s="122"/>
      <c r="M71" s="122"/>
      <c r="N71" s="122"/>
      <c r="O71" s="122"/>
      <c r="P71" s="122"/>
      <c r="Q71" s="122"/>
      <c r="R71" s="122"/>
      <c r="S71" s="122"/>
      <c r="T71" s="122"/>
      <c r="U71" s="122"/>
      <c r="V71" s="122"/>
      <c r="W71" s="122"/>
      <c r="X71" s="122"/>
      <c r="Y71" s="122"/>
      <c r="Z71" s="122"/>
      <c r="AA71" s="122"/>
      <c r="AB71" s="122"/>
    </row>
    <row r="72" spans="1:28" x14ac:dyDescent="0.2">
      <c r="A72" s="122"/>
      <c r="B72" s="122"/>
      <c r="C72" s="122"/>
      <c r="D72" s="122"/>
      <c r="E72" s="122"/>
      <c r="F72" s="122"/>
      <c r="G72" s="122"/>
      <c r="H72" s="122"/>
      <c r="I72" s="122"/>
      <c r="J72" s="122"/>
      <c r="K72" s="122"/>
      <c r="L72" s="122"/>
      <c r="M72" s="122"/>
      <c r="N72" s="122"/>
      <c r="O72" s="122"/>
      <c r="P72" s="122"/>
      <c r="Q72" s="122"/>
      <c r="R72" s="122"/>
      <c r="S72" s="122"/>
      <c r="T72" s="122"/>
      <c r="U72" s="122"/>
      <c r="V72" s="122"/>
      <c r="W72" s="122"/>
      <c r="X72" s="122"/>
      <c r="Y72" s="122"/>
      <c r="Z72" s="122"/>
      <c r="AA72" s="122"/>
      <c r="AB72" s="122"/>
    </row>
    <row r="73" spans="1:28" x14ac:dyDescent="0.2">
      <c r="A73" s="122"/>
      <c r="B73" s="122"/>
      <c r="C73" s="122"/>
      <c r="D73" s="122"/>
      <c r="E73" s="122"/>
      <c r="F73" s="122"/>
      <c r="G73" s="122"/>
      <c r="H73" s="122"/>
      <c r="I73" s="122"/>
      <c r="J73" s="122"/>
      <c r="K73" s="122"/>
      <c r="L73" s="122"/>
      <c r="M73" s="122"/>
      <c r="N73" s="122"/>
      <c r="O73" s="122"/>
      <c r="P73" s="122"/>
      <c r="Q73" s="122"/>
      <c r="R73" s="122"/>
      <c r="S73" s="122"/>
      <c r="T73" s="122"/>
      <c r="U73" s="122"/>
      <c r="V73" s="122"/>
      <c r="W73" s="122"/>
      <c r="X73" s="122"/>
      <c r="Y73" s="122"/>
      <c r="Z73" s="122"/>
      <c r="AA73" s="122"/>
      <c r="AB73" s="122"/>
    </row>
    <row r="74" spans="1:28" x14ac:dyDescent="0.2">
      <c r="A74" s="122"/>
      <c r="B74" s="122"/>
      <c r="C74" s="122"/>
      <c r="D74" s="122"/>
      <c r="E74" s="122"/>
      <c r="F74" s="122"/>
      <c r="G74" s="122"/>
      <c r="H74" s="122"/>
      <c r="I74" s="122"/>
      <c r="J74" s="122"/>
      <c r="K74" s="122"/>
      <c r="L74" s="122"/>
      <c r="M74" s="122"/>
      <c r="N74" s="122"/>
      <c r="O74" s="122"/>
      <c r="P74" s="122"/>
      <c r="Q74" s="122"/>
      <c r="R74" s="122"/>
      <c r="S74" s="122"/>
      <c r="T74" s="122"/>
      <c r="U74" s="122"/>
      <c r="V74" s="122"/>
      <c r="W74" s="122"/>
      <c r="X74" s="122"/>
      <c r="Y74" s="122"/>
      <c r="Z74" s="122"/>
      <c r="AA74" s="122"/>
      <c r="AB74" s="122"/>
    </row>
  </sheetData>
  <mergeCells count="20">
    <mergeCell ref="A1:V1"/>
    <mergeCell ref="A2:A3"/>
    <mergeCell ref="B2:B3"/>
    <mergeCell ref="C2:C3"/>
    <mergeCell ref="E2:G2"/>
    <mergeCell ref="H2:J2"/>
    <mergeCell ref="K2:M2"/>
    <mergeCell ref="N2:P2"/>
    <mergeCell ref="T2:V2"/>
    <mergeCell ref="Q2:S2"/>
    <mergeCell ref="D2:D3"/>
    <mergeCell ref="A22:A34"/>
    <mergeCell ref="A35:A43"/>
    <mergeCell ref="A44:A48"/>
    <mergeCell ref="A67:AB74"/>
    <mergeCell ref="W2:Y2"/>
    <mergeCell ref="Z2:AB2"/>
    <mergeCell ref="A49:A65"/>
    <mergeCell ref="A4:A18"/>
    <mergeCell ref="A19:A21"/>
  </mergeCells>
  <pageMargins left="0.7" right="0.7" top="0.75" bottom="0.75" header="0.3" footer="0.3"/>
  <pageSetup orientation="portrait" horizontalDpi="0" verticalDpi="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7A1DC-5E44-1A46-B700-BD69B97C8F47}">
  <dimension ref="A1:J80"/>
  <sheetViews>
    <sheetView topLeftCell="A22" zoomScale="119" zoomScaleNormal="119" workbookViewId="0">
      <selection activeCell="B84" sqref="B84"/>
    </sheetView>
  </sheetViews>
  <sheetFormatPr baseColWidth="10" defaultRowHeight="16" x14ac:dyDescent="0.2"/>
  <cols>
    <col min="1" max="1" width="30.1640625" customWidth="1"/>
    <col min="2" max="2" width="21.33203125" customWidth="1"/>
    <col min="3" max="3" width="20.6640625" customWidth="1"/>
    <col min="4" max="4" width="16.1640625" customWidth="1"/>
    <col min="8" max="8" width="14.83203125" customWidth="1"/>
    <col min="9" max="9" width="14.33203125" customWidth="1"/>
  </cols>
  <sheetData>
    <row r="1" spans="1:10" ht="39" customHeight="1" x14ac:dyDescent="0.2">
      <c r="A1" s="138" t="s">
        <v>324</v>
      </c>
      <c r="B1" s="138"/>
      <c r="C1" s="138"/>
      <c r="D1" s="138"/>
      <c r="E1" s="138"/>
      <c r="F1" s="138"/>
      <c r="G1" s="138"/>
      <c r="H1" s="138"/>
      <c r="I1" s="138"/>
      <c r="J1" s="43"/>
    </row>
    <row r="2" spans="1:10" ht="39" customHeight="1" x14ac:dyDescent="0.2">
      <c r="A2" s="134" t="s">
        <v>0</v>
      </c>
      <c r="B2" s="134" t="s">
        <v>32</v>
      </c>
      <c r="C2" s="141" t="s">
        <v>311</v>
      </c>
      <c r="D2" s="143" t="s">
        <v>333</v>
      </c>
      <c r="E2" s="143"/>
      <c r="F2" s="143"/>
      <c r="G2" s="143"/>
      <c r="H2" s="143"/>
      <c r="I2" s="143"/>
      <c r="J2" s="43"/>
    </row>
    <row r="3" spans="1:10" ht="64" customHeight="1" x14ac:dyDescent="0.2">
      <c r="A3" s="142"/>
      <c r="B3" s="142"/>
      <c r="C3" s="140"/>
      <c r="D3" s="78" t="s">
        <v>191</v>
      </c>
      <c r="E3" s="78" t="s">
        <v>192</v>
      </c>
      <c r="F3" s="78" t="s">
        <v>193</v>
      </c>
      <c r="G3" s="78" t="s">
        <v>1</v>
      </c>
      <c r="H3" s="78" t="s">
        <v>80</v>
      </c>
      <c r="I3" s="78" t="s">
        <v>25</v>
      </c>
      <c r="J3" s="38"/>
    </row>
    <row r="4" spans="1:10" x14ac:dyDescent="0.2">
      <c r="A4" s="123" t="s">
        <v>334</v>
      </c>
      <c r="B4" s="38" t="s">
        <v>33</v>
      </c>
      <c r="C4" s="38" t="s">
        <v>77</v>
      </c>
      <c r="D4" s="38">
        <v>2</v>
      </c>
      <c r="E4" s="38">
        <v>625</v>
      </c>
      <c r="F4" s="32">
        <v>2.1999999999999999E-2</v>
      </c>
      <c r="G4" s="47">
        <v>5.017E-4</v>
      </c>
      <c r="H4" s="32">
        <v>-1.2999999999999999E-2</v>
      </c>
      <c r="I4" s="32">
        <v>1E-3</v>
      </c>
      <c r="J4" s="38"/>
    </row>
    <row r="5" spans="1:10" x14ac:dyDescent="0.2">
      <c r="A5" s="123"/>
      <c r="B5" s="38" t="s">
        <v>9</v>
      </c>
      <c r="C5" s="38" t="s">
        <v>28</v>
      </c>
      <c r="D5" s="38">
        <v>283</v>
      </c>
      <c r="E5" s="38">
        <v>520</v>
      </c>
      <c r="F5" s="32">
        <v>3.6999999999999998E-2</v>
      </c>
      <c r="G5" s="47">
        <v>1.5630000000000001E-5</v>
      </c>
      <c r="H5" s="32">
        <v>-5.8000000000000003E-2</v>
      </c>
      <c r="I5" s="32">
        <v>8.9999999999999993E-3</v>
      </c>
      <c r="J5" s="38"/>
    </row>
    <row r="6" spans="1:10" x14ac:dyDescent="0.2">
      <c r="A6" s="123"/>
      <c r="B6" s="38" t="s">
        <v>34</v>
      </c>
      <c r="C6" s="38" t="s">
        <v>28</v>
      </c>
      <c r="D6" s="38">
        <v>137</v>
      </c>
      <c r="E6" s="38">
        <v>604</v>
      </c>
      <c r="F6" s="32">
        <v>2.4E-2</v>
      </c>
      <c r="G6" s="47">
        <v>1.829E-4</v>
      </c>
      <c r="H6" s="32">
        <v>-2.3E-2</v>
      </c>
      <c r="I6" s="32">
        <v>3.0000000000000001E-3</v>
      </c>
      <c r="J6" s="38"/>
    </row>
    <row r="7" spans="1:10" x14ac:dyDescent="0.2">
      <c r="A7" s="123"/>
      <c r="B7" s="38" t="s">
        <v>3</v>
      </c>
      <c r="C7" s="38" t="s">
        <v>26</v>
      </c>
      <c r="D7" s="38" t="s">
        <v>194</v>
      </c>
      <c r="E7" s="38" t="s">
        <v>194</v>
      </c>
      <c r="F7" s="32" t="s">
        <v>194</v>
      </c>
      <c r="G7" s="47" t="s">
        <v>194</v>
      </c>
      <c r="H7" s="32" t="s">
        <v>194</v>
      </c>
      <c r="I7" s="32" t="s">
        <v>194</v>
      </c>
      <c r="J7" s="38"/>
    </row>
    <row r="8" spans="1:10" x14ac:dyDescent="0.2">
      <c r="A8" s="123"/>
      <c r="B8" s="38" t="s">
        <v>35</v>
      </c>
      <c r="C8" s="38" t="s">
        <v>26</v>
      </c>
      <c r="D8" s="38">
        <v>175</v>
      </c>
      <c r="E8" s="38">
        <v>543</v>
      </c>
      <c r="F8" s="32">
        <v>2.4E-2</v>
      </c>
      <c r="G8" s="47">
        <v>5.6150000000000004E-4</v>
      </c>
      <c r="H8" s="32">
        <v>-4.1000000000000002E-2</v>
      </c>
      <c r="I8" s="32">
        <v>1.2999999999999999E-2</v>
      </c>
      <c r="J8" s="38"/>
    </row>
    <row r="9" spans="1:10" x14ac:dyDescent="0.2">
      <c r="A9" s="123"/>
      <c r="B9" s="38" t="s">
        <v>36</v>
      </c>
      <c r="C9" s="38" t="s">
        <v>26</v>
      </c>
      <c r="D9" s="38" t="s">
        <v>194</v>
      </c>
      <c r="E9" s="38" t="s">
        <v>194</v>
      </c>
      <c r="F9" s="32" t="s">
        <v>194</v>
      </c>
      <c r="G9" s="47" t="s">
        <v>194</v>
      </c>
      <c r="H9" s="32" t="s">
        <v>194</v>
      </c>
      <c r="I9" s="32" t="s">
        <v>194</v>
      </c>
      <c r="J9" s="38"/>
    </row>
    <row r="10" spans="1:10" x14ac:dyDescent="0.2">
      <c r="A10" s="123"/>
      <c r="B10" s="38" t="s">
        <v>4</v>
      </c>
      <c r="C10" s="38" t="s">
        <v>27</v>
      </c>
      <c r="D10" s="38">
        <v>1</v>
      </c>
      <c r="E10" s="38">
        <v>634</v>
      </c>
      <c r="F10" s="32">
        <v>4.2999999999999997E-2</v>
      </c>
      <c r="G10" s="47">
        <v>1.384E-7</v>
      </c>
      <c r="H10" s="32">
        <v>-2.5000000000000001E-2</v>
      </c>
      <c r="I10" s="32">
        <v>-2E-3</v>
      </c>
      <c r="J10" s="38"/>
    </row>
    <row r="11" spans="1:10" x14ac:dyDescent="0.2">
      <c r="A11" s="123"/>
      <c r="B11" s="38" t="s">
        <v>5</v>
      </c>
      <c r="C11" s="38" t="s">
        <v>27</v>
      </c>
      <c r="D11" s="38">
        <v>700</v>
      </c>
      <c r="E11" s="38">
        <v>469</v>
      </c>
      <c r="F11" s="32">
        <v>2.4E-2</v>
      </c>
      <c r="G11" s="47">
        <v>1.3370000000000001E-3</v>
      </c>
      <c r="H11" s="32">
        <v>6.4000000000000001E-2</v>
      </c>
      <c r="I11" s="32">
        <v>-2.9000000000000001E-2</v>
      </c>
      <c r="J11" s="38"/>
    </row>
    <row r="12" spans="1:10" x14ac:dyDescent="0.2">
      <c r="A12" s="123"/>
      <c r="B12" s="38" t="s">
        <v>6</v>
      </c>
      <c r="C12" s="38" t="s">
        <v>27</v>
      </c>
      <c r="D12" s="38" t="s">
        <v>194</v>
      </c>
      <c r="E12" s="38" t="s">
        <v>194</v>
      </c>
      <c r="F12" s="32" t="s">
        <v>194</v>
      </c>
      <c r="G12" s="47" t="s">
        <v>194</v>
      </c>
      <c r="H12" s="32" t="s">
        <v>194</v>
      </c>
      <c r="I12" s="32" t="s">
        <v>194</v>
      </c>
      <c r="J12" s="38"/>
    </row>
    <row r="13" spans="1:10" x14ac:dyDescent="0.2">
      <c r="A13" s="123"/>
      <c r="B13" s="38" t="s">
        <v>7</v>
      </c>
      <c r="C13" s="38" t="s">
        <v>27</v>
      </c>
      <c r="D13" s="38">
        <v>3</v>
      </c>
      <c r="E13" s="38">
        <v>628</v>
      </c>
      <c r="F13" s="32">
        <v>3.6999999999999998E-2</v>
      </c>
      <c r="G13" s="47">
        <v>1.815E-6</v>
      </c>
      <c r="H13" s="32">
        <v>-5.5E-2</v>
      </c>
      <c r="I13" s="32">
        <v>3.0000000000000001E-3</v>
      </c>
      <c r="J13" s="38"/>
    </row>
    <row r="14" spans="1:10" x14ac:dyDescent="0.2">
      <c r="A14" s="123"/>
      <c r="B14" s="38" t="s">
        <v>8</v>
      </c>
      <c r="C14" s="38" t="s">
        <v>27</v>
      </c>
      <c r="D14" s="38" t="s">
        <v>194</v>
      </c>
      <c r="E14" s="38" t="s">
        <v>194</v>
      </c>
      <c r="F14" s="32" t="s">
        <v>194</v>
      </c>
      <c r="G14" s="47" t="s">
        <v>194</v>
      </c>
      <c r="H14" s="32" t="s">
        <v>194</v>
      </c>
      <c r="I14" s="32" t="s">
        <v>194</v>
      </c>
      <c r="J14" s="38"/>
    </row>
    <row r="15" spans="1:10" x14ac:dyDescent="0.2">
      <c r="A15" s="123"/>
      <c r="B15" s="38" t="s">
        <v>37</v>
      </c>
      <c r="C15" s="38" t="s">
        <v>27</v>
      </c>
      <c r="D15" s="38" t="s">
        <v>194</v>
      </c>
      <c r="E15" s="38" t="s">
        <v>194</v>
      </c>
      <c r="F15" s="32" t="s">
        <v>194</v>
      </c>
      <c r="G15" s="47" t="s">
        <v>194</v>
      </c>
      <c r="H15" s="32" t="s">
        <v>194</v>
      </c>
      <c r="I15" s="32" t="s">
        <v>194</v>
      </c>
      <c r="J15" s="38"/>
    </row>
    <row r="16" spans="1:10" x14ac:dyDescent="0.2">
      <c r="A16" s="123"/>
      <c r="B16" s="38" t="s">
        <v>38</v>
      </c>
      <c r="C16" s="38" t="s">
        <v>27</v>
      </c>
      <c r="D16" s="38" t="s">
        <v>194</v>
      </c>
      <c r="E16" s="38" t="s">
        <v>194</v>
      </c>
      <c r="F16" s="32" t="s">
        <v>194</v>
      </c>
      <c r="G16" s="47" t="s">
        <v>194</v>
      </c>
      <c r="H16" s="32" t="s">
        <v>194</v>
      </c>
      <c r="I16" s="32" t="s">
        <v>194</v>
      </c>
      <c r="J16" s="38"/>
    </row>
    <row r="17" spans="1:10" x14ac:dyDescent="0.2">
      <c r="A17" s="123"/>
      <c r="B17" s="38" t="s">
        <v>39</v>
      </c>
      <c r="C17" s="38" t="s">
        <v>27</v>
      </c>
      <c r="D17" s="38" t="s">
        <v>194</v>
      </c>
      <c r="E17" s="38" t="s">
        <v>194</v>
      </c>
      <c r="F17" s="32" t="s">
        <v>194</v>
      </c>
      <c r="G17" s="47" t="s">
        <v>194</v>
      </c>
      <c r="H17" s="32" t="s">
        <v>194</v>
      </c>
      <c r="I17" s="32" t="s">
        <v>194</v>
      </c>
      <c r="J17" s="38"/>
    </row>
    <row r="18" spans="1:10" x14ac:dyDescent="0.2">
      <c r="A18" s="123"/>
      <c r="B18" s="38" t="s">
        <v>40</v>
      </c>
      <c r="C18" s="38" t="s">
        <v>27</v>
      </c>
      <c r="D18" s="38" t="s">
        <v>194</v>
      </c>
      <c r="E18" s="38" t="s">
        <v>194</v>
      </c>
      <c r="F18" s="32" t="s">
        <v>194</v>
      </c>
      <c r="G18" s="47" t="s">
        <v>194</v>
      </c>
      <c r="H18" s="32" t="s">
        <v>194</v>
      </c>
      <c r="I18" s="32" t="s">
        <v>194</v>
      </c>
      <c r="J18" s="38"/>
    </row>
    <row r="19" spans="1:10" x14ac:dyDescent="0.2">
      <c r="A19" s="123" t="s">
        <v>335</v>
      </c>
      <c r="B19" s="38" t="s">
        <v>41</v>
      </c>
      <c r="C19" s="38" t="s">
        <v>28</v>
      </c>
      <c r="D19" s="38">
        <v>31</v>
      </c>
      <c r="E19" s="38">
        <v>646</v>
      </c>
      <c r="F19" s="32">
        <v>2.4E-2</v>
      </c>
      <c r="G19" s="47">
        <v>1.0399999999999999E-4</v>
      </c>
      <c r="H19" s="32">
        <v>-7.0000000000000001E-3</v>
      </c>
      <c r="I19" s="32">
        <v>2E-3</v>
      </c>
      <c r="J19" s="38"/>
    </row>
    <row r="20" spans="1:10" x14ac:dyDescent="0.2">
      <c r="A20" s="123"/>
      <c r="B20" s="38" t="s">
        <v>42</v>
      </c>
      <c r="C20" s="38" t="s">
        <v>28</v>
      </c>
      <c r="D20" s="38">
        <v>3</v>
      </c>
      <c r="E20" s="38">
        <v>650</v>
      </c>
      <c r="F20" s="32">
        <v>2.8000000000000001E-2</v>
      </c>
      <c r="G20" s="47">
        <v>2.3280000000000001E-5</v>
      </c>
      <c r="H20" s="32">
        <v>-1E-3</v>
      </c>
      <c r="I20" s="32">
        <v>0</v>
      </c>
      <c r="J20" s="38"/>
    </row>
    <row r="21" spans="1:10" x14ac:dyDescent="0.2">
      <c r="A21" s="123"/>
      <c r="B21" s="38" t="s">
        <v>10</v>
      </c>
      <c r="C21" s="38" t="s">
        <v>27</v>
      </c>
      <c r="D21" s="38" t="s">
        <v>194</v>
      </c>
      <c r="E21" s="38" t="s">
        <v>194</v>
      </c>
      <c r="F21" s="32" t="s">
        <v>194</v>
      </c>
      <c r="G21" s="47" t="s">
        <v>194</v>
      </c>
      <c r="H21" s="32" t="s">
        <v>194</v>
      </c>
      <c r="I21" s="32" t="s">
        <v>194</v>
      </c>
      <c r="J21" s="38"/>
    </row>
    <row r="22" spans="1:10" x14ac:dyDescent="0.2">
      <c r="A22" s="132" t="s">
        <v>43</v>
      </c>
      <c r="B22" s="38" t="s">
        <v>44</v>
      </c>
      <c r="C22" s="38" t="s">
        <v>77</v>
      </c>
      <c r="D22" s="38" t="s">
        <v>194</v>
      </c>
      <c r="E22" s="38" t="s">
        <v>194</v>
      </c>
      <c r="F22" s="32" t="s">
        <v>194</v>
      </c>
      <c r="G22" s="47" t="s">
        <v>194</v>
      </c>
      <c r="H22" s="32" t="s">
        <v>194</v>
      </c>
      <c r="I22" s="32" t="s">
        <v>194</v>
      </c>
      <c r="J22" s="38"/>
    </row>
    <row r="23" spans="1:10" x14ac:dyDescent="0.2">
      <c r="A23" s="132"/>
      <c r="B23" s="38" t="s">
        <v>45</v>
      </c>
      <c r="C23" s="38" t="s">
        <v>77</v>
      </c>
      <c r="D23" s="38">
        <v>1</v>
      </c>
      <c r="E23" s="38">
        <v>573</v>
      </c>
      <c r="F23" s="32">
        <v>2.9000000000000001E-2</v>
      </c>
      <c r="G23" s="47">
        <v>7.7059999999999997E-5</v>
      </c>
      <c r="H23" s="32">
        <v>-1.2999999999999999E-2</v>
      </c>
      <c r="I23" s="32">
        <v>0</v>
      </c>
      <c r="J23" s="38"/>
    </row>
    <row r="24" spans="1:10" x14ac:dyDescent="0.2">
      <c r="A24" s="132"/>
      <c r="B24" s="38" t="s">
        <v>46</v>
      </c>
      <c r="C24" s="38" t="s">
        <v>28</v>
      </c>
      <c r="D24" s="38" t="s">
        <v>194</v>
      </c>
      <c r="E24" s="38" t="s">
        <v>194</v>
      </c>
      <c r="F24" s="32" t="s">
        <v>194</v>
      </c>
      <c r="G24" s="47" t="s">
        <v>194</v>
      </c>
      <c r="H24" s="32" t="s">
        <v>194</v>
      </c>
      <c r="I24" s="32" t="s">
        <v>194</v>
      </c>
      <c r="J24" s="38"/>
    </row>
    <row r="25" spans="1:10" x14ac:dyDescent="0.2">
      <c r="A25" s="132"/>
      <c r="B25" s="38" t="s">
        <v>47</v>
      </c>
      <c r="C25" s="38" t="s">
        <v>28</v>
      </c>
      <c r="D25" s="38">
        <v>31</v>
      </c>
      <c r="E25" s="38">
        <v>584</v>
      </c>
      <c r="F25" s="32">
        <v>2.5999999999999999E-2</v>
      </c>
      <c r="G25" s="47">
        <v>1.3740000000000001E-4</v>
      </c>
      <c r="H25" s="32">
        <v>-1.9E-2</v>
      </c>
      <c r="I25" s="32">
        <v>2E-3</v>
      </c>
      <c r="J25" s="38"/>
    </row>
    <row r="26" spans="1:10" x14ac:dyDescent="0.2">
      <c r="A26" s="132"/>
      <c r="B26" s="38" t="s">
        <v>48</v>
      </c>
      <c r="C26" s="38" t="s">
        <v>28</v>
      </c>
      <c r="D26" s="38">
        <v>2</v>
      </c>
      <c r="E26" s="38">
        <v>576</v>
      </c>
      <c r="F26" s="32">
        <v>2.4E-2</v>
      </c>
      <c r="G26" s="47">
        <v>3.1700000000000001E-4</v>
      </c>
      <c r="H26" s="32">
        <v>0.02</v>
      </c>
      <c r="I26" s="32">
        <v>-3.0000000000000001E-3</v>
      </c>
      <c r="J26" s="38"/>
    </row>
    <row r="27" spans="1:10" x14ac:dyDescent="0.2">
      <c r="A27" s="132"/>
      <c r="B27" s="38" t="s">
        <v>49</v>
      </c>
      <c r="C27" s="38" t="s">
        <v>27</v>
      </c>
      <c r="D27" s="38">
        <v>2</v>
      </c>
      <c r="E27" s="38">
        <v>583</v>
      </c>
      <c r="F27" s="32">
        <v>2.7E-2</v>
      </c>
      <c r="G27" s="47">
        <v>1.3889999999999999E-4</v>
      </c>
      <c r="H27" s="32">
        <v>-1.7999999999999999E-2</v>
      </c>
      <c r="I27" s="32">
        <v>3.0000000000000001E-3</v>
      </c>
      <c r="J27" s="38"/>
    </row>
    <row r="28" spans="1:10" x14ac:dyDescent="0.2">
      <c r="A28" s="132"/>
      <c r="B28" s="38" t="s">
        <v>50</v>
      </c>
      <c r="C28" s="38" t="s">
        <v>27</v>
      </c>
      <c r="D28" s="38" t="s">
        <v>194</v>
      </c>
      <c r="E28" s="38" t="s">
        <v>194</v>
      </c>
      <c r="F28" s="32" t="s">
        <v>194</v>
      </c>
      <c r="G28" s="47" t="s">
        <v>194</v>
      </c>
      <c r="H28" s="32" t="s">
        <v>194</v>
      </c>
      <c r="I28" s="32" t="s">
        <v>194</v>
      </c>
      <c r="J28" s="38"/>
    </row>
    <row r="29" spans="1:10" x14ac:dyDescent="0.2">
      <c r="A29" s="132"/>
      <c r="B29" s="38" t="s">
        <v>51</v>
      </c>
      <c r="C29" s="38" t="s">
        <v>27</v>
      </c>
      <c r="D29" s="38" t="s">
        <v>194</v>
      </c>
      <c r="E29" s="38" t="s">
        <v>194</v>
      </c>
      <c r="F29" s="32" t="s">
        <v>194</v>
      </c>
      <c r="G29" s="47" t="s">
        <v>194</v>
      </c>
      <c r="H29" s="32" t="s">
        <v>194</v>
      </c>
      <c r="I29" s="32" t="s">
        <v>194</v>
      </c>
      <c r="J29" s="38"/>
    </row>
    <row r="30" spans="1:10" x14ac:dyDescent="0.2">
      <c r="A30" s="132"/>
      <c r="B30" s="38" t="s">
        <v>11</v>
      </c>
      <c r="C30" s="38" t="s">
        <v>29</v>
      </c>
      <c r="D30" s="38">
        <v>1</v>
      </c>
      <c r="E30" s="38">
        <v>582</v>
      </c>
      <c r="F30" s="32">
        <v>3.3000000000000002E-2</v>
      </c>
      <c r="G30" s="47">
        <v>1.084E-5</v>
      </c>
      <c r="H30" s="32">
        <v>-2.1999999999999999E-2</v>
      </c>
      <c r="I30" s="32">
        <v>2E-3</v>
      </c>
      <c r="J30" s="38"/>
    </row>
    <row r="31" spans="1:10" x14ac:dyDescent="0.2">
      <c r="A31" s="132"/>
      <c r="B31" s="38" t="s">
        <v>52</v>
      </c>
      <c r="C31" s="38" t="s">
        <v>29</v>
      </c>
      <c r="D31" s="38" t="s">
        <v>194</v>
      </c>
      <c r="E31" s="38" t="s">
        <v>194</v>
      </c>
      <c r="F31" s="32" t="s">
        <v>194</v>
      </c>
      <c r="G31" s="47" t="s">
        <v>194</v>
      </c>
      <c r="H31" s="32" t="s">
        <v>194</v>
      </c>
      <c r="I31" s="32" t="s">
        <v>194</v>
      </c>
      <c r="J31" s="38"/>
    </row>
    <row r="32" spans="1:10" x14ac:dyDescent="0.2">
      <c r="A32" s="132"/>
      <c r="B32" s="38" t="s">
        <v>53</v>
      </c>
      <c r="C32" s="38" t="s">
        <v>29</v>
      </c>
      <c r="D32" s="38">
        <v>1</v>
      </c>
      <c r="E32" s="38">
        <v>535</v>
      </c>
      <c r="F32" s="32">
        <v>1.4999999999999999E-2</v>
      </c>
      <c r="G32" s="47">
        <v>1.289E-2</v>
      </c>
      <c r="H32" s="32">
        <v>2E-3</v>
      </c>
      <c r="I32" s="32">
        <v>0</v>
      </c>
      <c r="J32" s="38"/>
    </row>
    <row r="33" spans="1:10" x14ac:dyDescent="0.2">
      <c r="A33" s="132"/>
      <c r="B33" s="38" t="s">
        <v>54</v>
      </c>
      <c r="C33" s="38" t="s">
        <v>29</v>
      </c>
      <c r="D33" s="38" t="s">
        <v>194</v>
      </c>
      <c r="E33" s="38" t="s">
        <v>194</v>
      </c>
      <c r="F33" s="32" t="s">
        <v>194</v>
      </c>
      <c r="G33" s="47" t="s">
        <v>194</v>
      </c>
      <c r="H33" s="32" t="s">
        <v>194</v>
      </c>
      <c r="I33" s="32" t="s">
        <v>194</v>
      </c>
      <c r="J33" s="38"/>
    </row>
    <row r="34" spans="1:10" x14ac:dyDescent="0.2">
      <c r="A34" s="132"/>
      <c r="B34" s="38" t="s">
        <v>55</v>
      </c>
      <c r="C34" s="38" t="s">
        <v>30</v>
      </c>
      <c r="D34" s="38" t="s">
        <v>194</v>
      </c>
      <c r="E34" s="38" t="s">
        <v>194</v>
      </c>
      <c r="F34" s="32" t="s">
        <v>194</v>
      </c>
      <c r="G34" s="47" t="s">
        <v>194</v>
      </c>
      <c r="H34" s="32" t="s">
        <v>194</v>
      </c>
      <c r="I34" s="32" t="s">
        <v>194</v>
      </c>
      <c r="J34" s="38"/>
    </row>
    <row r="35" spans="1:10" x14ac:dyDescent="0.2">
      <c r="A35" s="132" t="s">
        <v>56</v>
      </c>
      <c r="B35" s="38" t="s">
        <v>14</v>
      </c>
      <c r="C35" s="38" t="s">
        <v>28</v>
      </c>
      <c r="D35" s="38" t="s">
        <v>194</v>
      </c>
      <c r="E35" s="38" t="s">
        <v>194</v>
      </c>
      <c r="F35" s="32" t="s">
        <v>194</v>
      </c>
      <c r="G35" s="47" t="s">
        <v>194</v>
      </c>
      <c r="H35" s="32" t="s">
        <v>194</v>
      </c>
      <c r="I35" s="32" t="s">
        <v>194</v>
      </c>
      <c r="J35" s="38"/>
    </row>
    <row r="36" spans="1:10" x14ac:dyDescent="0.2">
      <c r="A36" s="132"/>
      <c r="B36" s="38" t="s">
        <v>12</v>
      </c>
      <c r="C36" s="38" t="s">
        <v>27</v>
      </c>
      <c r="D36" s="38" t="s">
        <v>194</v>
      </c>
      <c r="E36" s="38" t="s">
        <v>194</v>
      </c>
      <c r="F36" s="32" t="s">
        <v>194</v>
      </c>
      <c r="G36" s="47" t="s">
        <v>194</v>
      </c>
      <c r="H36" s="32" t="s">
        <v>194</v>
      </c>
      <c r="I36" s="32" t="s">
        <v>194</v>
      </c>
      <c r="J36" s="38"/>
    </row>
    <row r="37" spans="1:10" x14ac:dyDescent="0.2">
      <c r="A37" s="132"/>
      <c r="B37" s="38" t="s">
        <v>13</v>
      </c>
      <c r="C37" s="38" t="s">
        <v>27</v>
      </c>
      <c r="D37" s="38" t="s">
        <v>194</v>
      </c>
      <c r="E37" s="38" t="s">
        <v>194</v>
      </c>
      <c r="F37" s="32" t="s">
        <v>194</v>
      </c>
      <c r="G37" s="47" t="s">
        <v>194</v>
      </c>
      <c r="H37" s="32" t="s">
        <v>194</v>
      </c>
      <c r="I37" s="32" t="s">
        <v>194</v>
      </c>
      <c r="J37" s="38"/>
    </row>
    <row r="38" spans="1:10" x14ac:dyDescent="0.2">
      <c r="A38" s="132"/>
      <c r="B38" s="38" t="s">
        <v>57</v>
      </c>
      <c r="C38" s="38" t="s">
        <v>27</v>
      </c>
      <c r="D38" s="38" t="s">
        <v>194</v>
      </c>
      <c r="E38" s="38" t="s">
        <v>194</v>
      </c>
      <c r="F38" s="32" t="s">
        <v>194</v>
      </c>
      <c r="G38" s="47" t="s">
        <v>194</v>
      </c>
      <c r="H38" s="32" t="s">
        <v>194</v>
      </c>
      <c r="I38" s="32" t="s">
        <v>194</v>
      </c>
      <c r="J38" s="38"/>
    </row>
    <row r="39" spans="1:10" x14ac:dyDescent="0.2">
      <c r="A39" s="132"/>
      <c r="B39" s="38" t="s">
        <v>58</v>
      </c>
      <c r="C39" s="38" t="s">
        <v>27</v>
      </c>
      <c r="D39" s="38" t="s">
        <v>194</v>
      </c>
      <c r="E39" s="38" t="s">
        <v>194</v>
      </c>
      <c r="F39" s="32" t="s">
        <v>194</v>
      </c>
      <c r="G39" s="47" t="s">
        <v>194</v>
      </c>
      <c r="H39" s="32" t="s">
        <v>194</v>
      </c>
      <c r="I39" s="32" t="s">
        <v>194</v>
      </c>
      <c r="J39" s="38"/>
    </row>
    <row r="40" spans="1:10" x14ac:dyDescent="0.2">
      <c r="A40" s="132"/>
      <c r="B40" s="38" t="s">
        <v>59</v>
      </c>
      <c r="C40" s="38" t="s">
        <v>27</v>
      </c>
      <c r="D40" s="38" t="s">
        <v>194</v>
      </c>
      <c r="E40" s="38" t="s">
        <v>194</v>
      </c>
      <c r="F40" s="32" t="s">
        <v>194</v>
      </c>
      <c r="G40" s="47" t="s">
        <v>194</v>
      </c>
      <c r="H40" s="32" t="s">
        <v>194</v>
      </c>
      <c r="I40" s="32" t="s">
        <v>194</v>
      </c>
      <c r="J40" s="38"/>
    </row>
    <row r="41" spans="1:10" x14ac:dyDescent="0.2">
      <c r="A41" s="132"/>
      <c r="B41" s="38" t="s">
        <v>60</v>
      </c>
      <c r="C41" s="38" t="s">
        <v>27</v>
      </c>
      <c r="D41" s="38">
        <v>2</v>
      </c>
      <c r="E41" s="38">
        <v>650</v>
      </c>
      <c r="F41" s="32">
        <v>2.9000000000000001E-2</v>
      </c>
      <c r="G41" s="47">
        <v>1.8150000000000001E-5</v>
      </c>
      <c r="H41" s="32">
        <v>-2.4E-2</v>
      </c>
      <c r="I41" s="32">
        <v>3.0000000000000001E-3</v>
      </c>
      <c r="J41" s="38"/>
    </row>
    <row r="42" spans="1:10" x14ac:dyDescent="0.2">
      <c r="A42" s="132"/>
      <c r="B42" s="38" t="s">
        <v>61</v>
      </c>
      <c r="C42" s="38" t="s">
        <v>27</v>
      </c>
      <c r="D42" s="38">
        <v>1</v>
      </c>
      <c r="E42" s="38">
        <v>663</v>
      </c>
      <c r="F42" s="32">
        <v>2.9000000000000001E-2</v>
      </c>
      <c r="G42" s="47">
        <v>2.516E-5</v>
      </c>
      <c r="H42" s="32">
        <v>-3.2000000000000001E-2</v>
      </c>
      <c r="I42" s="32">
        <v>5.0000000000000001E-3</v>
      </c>
      <c r="J42" s="38"/>
    </row>
    <row r="43" spans="1:10" x14ac:dyDescent="0.2">
      <c r="A43" s="132"/>
      <c r="B43" s="38" t="s">
        <v>62</v>
      </c>
      <c r="C43" s="38" t="s">
        <v>27</v>
      </c>
      <c r="D43" s="38" t="s">
        <v>194</v>
      </c>
      <c r="E43" s="38" t="s">
        <v>194</v>
      </c>
      <c r="F43" s="32" t="s">
        <v>194</v>
      </c>
      <c r="G43" s="47" t="s">
        <v>194</v>
      </c>
      <c r="H43" s="32" t="s">
        <v>194</v>
      </c>
      <c r="I43" s="32" t="s">
        <v>194</v>
      </c>
      <c r="J43" s="38"/>
    </row>
    <row r="44" spans="1:10" x14ac:dyDescent="0.2">
      <c r="A44" s="132" t="s">
        <v>63</v>
      </c>
      <c r="B44" s="38" t="s">
        <v>64</v>
      </c>
      <c r="C44" s="38" t="s">
        <v>27</v>
      </c>
      <c r="D44" s="38" t="s">
        <v>194</v>
      </c>
      <c r="E44" s="38" t="s">
        <v>194</v>
      </c>
      <c r="F44" s="32" t="s">
        <v>194</v>
      </c>
      <c r="G44" s="47" t="s">
        <v>194</v>
      </c>
      <c r="H44" s="32" t="s">
        <v>194</v>
      </c>
      <c r="I44" s="32" t="s">
        <v>194</v>
      </c>
      <c r="J44" s="38"/>
    </row>
    <row r="45" spans="1:10" x14ac:dyDescent="0.2">
      <c r="A45" s="132"/>
      <c r="B45" s="38" t="s">
        <v>15</v>
      </c>
      <c r="C45" s="38" t="s">
        <v>29</v>
      </c>
      <c r="D45" s="38" t="s">
        <v>194</v>
      </c>
      <c r="E45" s="38" t="s">
        <v>194</v>
      </c>
      <c r="F45" s="32" t="s">
        <v>194</v>
      </c>
      <c r="G45" s="47" t="s">
        <v>194</v>
      </c>
      <c r="H45" s="32" t="s">
        <v>194</v>
      </c>
      <c r="I45" s="32" t="s">
        <v>194</v>
      </c>
      <c r="J45" s="38"/>
    </row>
    <row r="46" spans="1:10" x14ac:dyDescent="0.2">
      <c r="A46" s="132"/>
      <c r="B46" s="38" t="s">
        <v>16</v>
      </c>
      <c r="C46" s="38" t="s">
        <v>30</v>
      </c>
      <c r="D46" s="38" t="s">
        <v>194</v>
      </c>
      <c r="E46" s="38" t="s">
        <v>194</v>
      </c>
      <c r="F46" s="32" t="s">
        <v>194</v>
      </c>
      <c r="G46" s="47" t="s">
        <v>194</v>
      </c>
      <c r="H46" s="32" t="s">
        <v>194</v>
      </c>
      <c r="I46" s="32" t="s">
        <v>194</v>
      </c>
      <c r="J46" s="38"/>
    </row>
    <row r="47" spans="1:10" x14ac:dyDescent="0.2">
      <c r="A47" s="132"/>
      <c r="B47" s="38" t="s">
        <v>17</v>
      </c>
      <c r="C47" s="38" t="s">
        <v>30</v>
      </c>
      <c r="D47" s="38" t="s">
        <v>194</v>
      </c>
      <c r="E47" s="38" t="s">
        <v>194</v>
      </c>
      <c r="F47" s="32" t="s">
        <v>194</v>
      </c>
      <c r="G47" s="47" t="s">
        <v>194</v>
      </c>
      <c r="H47" s="32" t="s">
        <v>194</v>
      </c>
      <c r="I47" s="32" t="s">
        <v>194</v>
      </c>
      <c r="J47" s="38"/>
    </row>
    <row r="48" spans="1:10" x14ac:dyDescent="0.2">
      <c r="A48" s="132"/>
      <c r="B48" s="38" t="s">
        <v>18</v>
      </c>
      <c r="C48" s="38" t="s">
        <v>30</v>
      </c>
      <c r="D48" s="38">
        <v>1</v>
      </c>
      <c r="E48" s="38">
        <v>638</v>
      </c>
      <c r="F48" s="32">
        <v>3.7999999999999999E-2</v>
      </c>
      <c r="G48" s="47">
        <v>1.1599999999999999E-6</v>
      </c>
      <c r="H48" s="32">
        <v>2E-3</v>
      </c>
      <c r="I48" s="32">
        <v>0</v>
      </c>
      <c r="J48" s="38"/>
    </row>
    <row r="49" spans="1:10" x14ac:dyDescent="0.2">
      <c r="A49" s="132" t="s">
        <v>65</v>
      </c>
      <c r="B49" s="38" t="s">
        <v>66</v>
      </c>
      <c r="C49" s="38" t="s">
        <v>28</v>
      </c>
      <c r="D49" s="38" t="s">
        <v>194</v>
      </c>
      <c r="E49" s="38" t="s">
        <v>194</v>
      </c>
      <c r="F49" s="32" t="s">
        <v>194</v>
      </c>
      <c r="G49" s="47" t="s">
        <v>194</v>
      </c>
      <c r="H49" s="32" t="s">
        <v>194</v>
      </c>
      <c r="I49" s="32" t="s">
        <v>194</v>
      </c>
      <c r="J49" s="38"/>
    </row>
    <row r="50" spans="1:10" x14ac:dyDescent="0.2">
      <c r="A50" s="132"/>
      <c r="B50" s="38" t="s">
        <v>67</v>
      </c>
      <c r="C50" s="38" t="s">
        <v>28</v>
      </c>
      <c r="D50" s="38">
        <v>1</v>
      </c>
      <c r="E50" s="38">
        <v>481</v>
      </c>
      <c r="F50" s="32">
        <v>3.4000000000000002E-2</v>
      </c>
      <c r="G50" s="47">
        <v>8.9099999999999997E-5</v>
      </c>
      <c r="H50" s="32">
        <v>-2E-3</v>
      </c>
      <c r="I50" s="32">
        <v>0</v>
      </c>
      <c r="J50" s="38"/>
    </row>
    <row r="51" spans="1:10" x14ac:dyDescent="0.2">
      <c r="A51" s="132"/>
      <c r="B51" s="38" t="s">
        <v>68</v>
      </c>
      <c r="C51" s="38" t="s">
        <v>28</v>
      </c>
      <c r="D51" s="38" t="s">
        <v>194</v>
      </c>
      <c r="E51" s="38" t="s">
        <v>194</v>
      </c>
      <c r="F51" s="32" t="s">
        <v>194</v>
      </c>
      <c r="G51" s="47" t="s">
        <v>194</v>
      </c>
      <c r="H51" s="32" t="s">
        <v>194</v>
      </c>
      <c r="I51" s="32" t="s">
        <v>194</v>
      </c>
      <c r="J51" s="38"/>
    </row>
    <row r="52" spans="1:10" x14ac:dyDescent="0.2">
      <c r="A52" s="132"/>
      <c r="B52" s="38" t="s">
        <v>69</v>
      </c>
      <c r="C52" s="38" t="s">
        <v>28</v>
      </c>
      <c r="D52" s="38">
        <v>1</v>
      </c>
      <c r="E52" s="38">
        <v>627</v>
      </c>
      <c r="F52" s="32">
        <v>2.1000000000000001E-2</v>
      </c>
      <c r="G52" s="47">
        <v>5.9069999999999999E-4</v>
      </c>
      <c r="H52" s="32">
        <v>-2.8000000000000001E-2</v>
      </c>
      <c r="I52" s="32">
        <v>2E-3</v>
      </c>
      <c r="J52" s="38"/>
    </row>
    <row r="53" spans="1:10" x14ac:dyDescent="0.2">
      <c r="A53" s="132"/>
      <c r="B53" s="38" t="s">
        <v>70</v>
      </c>
      <c r="C53" s="38" t="s">
        <v>28</v>
      </c>
      <c r="D53" s="38">
        <v>1</v>
      </c>
      <c r="E53" s="38">
        <v>602</v>
      </c>
      <c r="F53" s="32">
        <v>1.4999999999999999E-2</v>
      </c>
      <c r="G53" s="47">
        <v>4.934E-3</v>
      </c>
      <c r="H53" s="32">
        <v>5.0000000000000001E-3</v>
      </c>
      <c r="I53" s="32">
        <v>-2E-3</v>
      </c>
      <c r="J53" s="38"/>
    </row>
    <row r="54" spans="1:10" x14ac:dyDescent="0.2">
      <c r="A54" s="132"/>
      <c r="B54" s="38" t="s">
        <v>19</v>
      </c>
      <c r="C54" s="38" t="s">
        <v>27</v>
      </c>
      <c r="D54" s="38" t="s">
        <v>194</v>
      </c>
      <c r="E54" s="38" t="s">
        <v>194</v>
      </c>
      <c r="F54" s="32" t="s">
        <v>194</v>
      </c>
      <c r="G54" s="47" t="s">
        <v>194</v>
      </c>
      <c r="H54" s="32" t="s">
        <v>194</v>
      </c>
      <c r="I54" s="32" t="s">
        <v>194</v>
      </c>
      <c r="J54" s="38"/>
    </row>
    <row r="55" spans="1:10" x14ac:dyDescent="0.2">
      <c r="A55" s="132"/>
      <c r="B55" s="38" t="s">
        <v>21</v>
      </c>
      <c r="C55" s="38" t="s">
        <v>29</v>
      </c>
      <c r="D55" s="38">
        <v>3</v>
      </c>
      <c r="E55" s="38">
        <v>635</v>
      </c>
      <c r="F55" s="32">
        <v>5.3999999999999999E-2</v>
      </c>
      <c r="G55" s="47">
        <v>4.7550000000000002E-9</v>
      </c>
      <c r="H55" s="32">
        <v>1.4999999999999999E-2</v>
      </c>
      <c r="I55" s="32">
        <v>0</v>
      </c>
      <c r="J55" s="38"/>
    </row>
    <row r="56" spans="1:10" x14ac:dyDescent="0.2">
      <c r="A56" s="132"/>
      <c r="B56" s="38" t="s">
        <v>22</v>
      </c>
      <c r="C56" s="38" t="s">
        <v>29</v>
      </c>
      <c r="D56" s="38">
        <v>2</v>
      </c>
      <c r="E56" s="38">
        <v>603</v>
      </c>
      <c r="F56" s="32">
        <v>2.5000000000000001E-2</v>
      </c>
      <c r="G56" s="47">
        <v>1.237E-4</v>
      </c>
      <c r="H56" s="32">
        <v>-2.9000000000000001E-2</v>
      </c>
      <c r="I56" s="32">
        <v>8.0000000000000002E-3</v>
      </c>
      <c r="J56" s="38"/>
    </row>
    <row r="57" spans="1:10" x14ac:dyDescent="0.2">
      <c r="A57" s="132"/>
      <c r="B57" s="38" t="s">
        <v>23</v>
      </c>
      <c r="C57" s="38" t="s">
        <v>29</v>
      </c>
      <c r="D57" s="38" t="s">
        <v>194</v>
      </c>
      <c r="E57" s="38" t="s">
        <v>194</v>
      </c>
      <c r="F57" s="32" t="s">
        <v>194</v>
      </c>
      <c r="G57" s="47" t="s">
        <v>194</v>
      </c>
      <c r="H57" s="32" t="s">
        <v>194</v>
      </c>
      <c r="I57" s="32" t="s">
        <v>194</v>
      </c>
      <c r="J57" s="38"/>
    </row>
    <row r="58" spans="1:10" x14ac:dyDescent="0.2">
      <c r="A58" s="132"/>
      <c r="B58" s="38" t="s">
        <v>71</v>
      </c>
      <c r="C58" s="38" t="s">
        <v>29</v>
      </c>
      <c r="D58" s="38">
        <v>97</v>
      </c>
      <c r="E58" s="38">
        <v>596</v>
      </c>
      <c r="F58" s="32">
        <v>2.5999999999999999E-2</v>
      </c>
      <c r="G58" s="47">
        <v>1.696E-4</v>
      </c>
      <c r="H58" s="32">
        <v>-4.3999999999999997E-2</v>
      </c>
      <c r="I58" s="32">
        <v>1.2999999999999999E-2</v>
      </c>
      <c r="J58" s="38"/>
    </row>
    <row r="59" spans="1:10" x14ac:dyDescent="0.2">
      <c r="A59" s="132"/>
      <c r="B59" s="38" t="s">
        <v>72</v>
      </c>
      <c r="C59" s="38" t="s">
        <v>29</v>
      </c>
      <c r="D59" s="38" t="s">
        <v>194</v>
      </c>
      <c r="E59" s="38" t="s">
        <v>194</v>
      </c>
      <c r="F59" s="32" t="s">
        <v>194</v>
      </c>
      <c r="G59" s="47" t="s">
        <v>194</v>
      </c>
      <c r="H59" s="32" t="s">
        <v>194</v>
      </c>
      <c r="I59" s="32" t="s">
        <v>194</v>
      </c>
      <c r="J59" s="38"/>
    </row>
    <row r="60" spans="1:10" x14ac:dyDescent="0.2">
      <c r="A60" s="132"/>
      <c r="B60" s="38" t="s">
        <v>73</v>
      </c>
      <c r="C60" s="38" t="s">
        <v>29</v>
      </c>
      <c r="D60" s="38" t="s">
        <v>194</v>
      </c>
      <c r="E60" s="38" t="s">
        <v>194</v>
      </c>
      <c r="F60" s="32" t="s">
        <v>194</v>
      </c>
      <c r="G60" s="47" t="s">
        <v>194</v>
      </c>
      <c r="H60" s="32" t="s">
        <v>194</v>
      </c>
      <c r="I60" s="32" t="s">
        <v>194</v>
      </c>
      <c r="J60" s="38"/>
    </row>
    <row r="61" spans="1:10" x14ac:dyDescent="0.2">
      <c r="A61" s="132"/>
      <c r="B61" s="38" t="s">
        <v>74</v>
      </c>
      <c r="C61" s="38" t="s">
        <v>29</v>
      </c>
      <c r="D61" s="38" t="s">
        <v>194</v>
      </c>
      <c r="E61" s="38" t="s">
        <v>194</v>
      </c>
      <c r="F61" s="32" t="s">
        <v>194</v>
      </c>
      <c r="G61" s="47" t="s">
        <v>194</v>
      </c>
      <c r="H61" s="32" t="s">
        <v>194</v>
      </c>
      <c r="I61" s="32" t="s">
        <v>194</v>
      </c>
      <c r="J61" s="38"/>
    </row>
    <row r="62" spans="1:10" x14ac:dyDescent="0.2">
      <c r="A62" s="132"/>
      <c r="B62" s="38" t="s">
        <v>75</v>
      </c>
      <c r="C62" s="38" t="s">
        <v>29</v>
      </c>
      <c r="D62" s="38" t="s">
        <v>194</v>
      </c>
      <c r="E62" s="38" t="s">
        <v>194</v>
      </c>
      <c r="F62" s="32" t="s">
        <v>194</v>
      </c>
      <c r="G62" s="47" t="s">
        <v>194</v>
      </c>
      <c r="H62" s="32" t="s">
        <v>194</v>
      </c>
      <c r="I62" s="32" t="s">
        <v>194</v>
      </c>
      <c r="J62" s="38"/>
    </row>
    <row r="63" spans="1:10" x14ac:dyDescent="0.2">
      <c r="A63" s="132"/>
      <c r="B63" s="38" t="s">
        <v>20</v>
      </c>
      <c r="C63" s="38" t="s">
        <v>31</v>
      </c>
      <c r="D63" s="38" t="s">
        <v>194</v>
      </c>
      <c r="E63" s="38" t="s">
        <v>194</v>
      </c>
      <c r="F63" s="32" t="s">
        <v>194</v>
      </c>
      <c r="G63" s="47" t="s">
        <v>194</v>
      </c>
      <c r="H63" s="32" t="s">
        <v>194</v>
      </c>
      <c r="I63" s="32" t="s">
        <v>194</v>
      </c>
      <c r="J63" s="38"/>
    </row>
    <row r="64" spans="1:10" x14ac:dyDescent="0.2">
      <c r="A64" s="132"/>
      <c r="B64" s="38" t="s">
        <v>24</v>
      </c>
      <c r="C64" s="38" t="s">
        <v>30</v>
      </c>
      <c r="D64" s="38" t="s">
        <v>194</v>
      </c>
      <c r="E64" s="38" t="s">
        <v>194</v>
      </c>
      <c r="F64" s="32" t="s">
        <v>194</v>
      </c>
      <c r="G64" s="47" t="s">
        <v>194</v>
      </c>
      <c r="H64" s="32" t="s">
        <v>194</v>
      </c>
      <c r="I64" s="32" t="s">
        <v>194</v>
      </c>
      <c r="J64" s="38"/>
    </row>
    <row r="65" spans="1:10" x14ac:dyDescent="0.2">
      <c r="A65" s="133"/>
      <c r="B65" s="35" t="s">
        <v>76</v>
      </c>
      <c r="C65" s="35" t="s">
        <v>30</v>
      </c>
      <c r="D65" s="44" t="s">
        <v>194</v>
      </c>
      <c r="E65" s="44" t="s">
        <v>194</v>
      </c>
      <c r="F65" s="45" t="s">
        <v>194</v>
      </c>
      <c r="G65" s="46" t="s">
        <v>194</v>
      </c>
      <c r="H65" s="45" t="s">
        <v>194</v>
      </c>
      <c r="I65" s="45" t="s">
        <v>194</v>
      </c>
      <c r="J65" s="38"/>
    </row>
    <row r="66" spans="1:10" ht="16" customHeight="1" x14ac:dyDescent="0.2">
      <c r="A66" s="130" t="s">
        <v>336</v>
      </c>
      <c r="B66" s="130"/>
      <c r="C66" s="130"/>
      <c r="D66" s="130"/>
      <c r="E66" s="130"/>
      <c r="F66" s="130"/>
      <c r="G66" s="130"/>
      <c r="H66" s="130"/>
      <c r="I66" s="130"/>
      <c r="J66" s="38"/>
    </row>
    <row r="67" spans="1:10" x14ac:dyDescent="0.2">
      <c r="A67" s="130"/>
      <c r="B67" s="130"/>
      <c r="C67" s="130"/>
      <c r="D67" s="130"/>
      <c r="E67" s="130"/>
      <c r="F67" s="130"/>
      <c r="G67" s="130"/>
      <c r="H67" s="130"/>
      <c r="I67" s="130"/>
    </row>
    <row r="68" spans="1:10" x14ac:dyDescent="0.2">
      <c r="A68" s="130"/>
      <c r="B68" s="130"/>
      <c r="C68" s="130"/>
      <c r="D68" s="130"/>
      <c r="E68" s="130"/>
      <c r="F68" s="130"/>
      <c r="G68" s="130"/>
      <c r="H68" s="130"/>
      <c r="I68" s="130"/>
    </row>
    <row r="69" spans="1:10" x14ac:dyDescent="0.2">
      <c r="A69" s="130"/>
      <c r="B69" s="130"/>
      <c r="C69" s="130"/>
      <c r="D69" s="130"/>
      <c r="E69" s="130"/>
      <c r="F69" s="130"/>
      <c r="G69" s="130"/>
      <c r="H69" s="130"/>
      <c r="I69" s="130"/>
    </row>
    <row r="70" spans="1:10" x14ac:dyDescent="0.2">
      <c r="A70" s="130"/>
      <c r="B70" s="130"/>
      <c r="C70" s="130"/>
      <c r="D70" s="130"/>
      <c r="E70" s="130"/>
      <c r="F70" s="130"/>
      <c r="G70" s="130"/>
      <c r="H70" s="130"/>
      <c r="I70" s="130"/>
    </row>
    <row r="71" spans="1:10" x14ac:dyDescent="0.2">
      <c r="A71" s="130"/>
      <c r="B71" s="130"/>
      <c r="C71" s="130"/>
      <c r="D71" s="130"/>
      <c r="E71" s="130"/>
      <c r="F71" s="130"/>
      <c r="G71" s="130"/>
      <c r="H71" s="130"/>
      <c r="I71" s="130"/>
    </row>
    <row r="72" spans="1:10" x14ac:dyDescent="0.2">
      <c r="A72" s="130"/>
      <c r="B72" s="130"/>
      <c r="C72" s="130"/>
      <c r="D72" s="130"/>
      <c r="E72" s="130"/>
      <c r="F72" s="130"/>
      <c r="G72" s="130"/>
      <c r="H72" s="130"/>
      <c r="I72" s="130"/>
    </row>
    <row r="73" spans="1:10" x14ac:dyDescent="0.2">
      <c r="A73" s="130"/>
      <c r="B73" s="130"/>
      <c r="C73" s="130"/>
      <c r="D73" s="130"/>
      <c r="E73" s="130"/>
      <c r="F73" s="130"/>
      <c r="G73" s="130"/>
      <c r="H73" s="130"/>
      <c r="I73" s="130"/>
    </row>
    <row r="74" spans="1:10" x14ac:dyDescent="0.2">
      <c r="A74" s="130"/>
      <c r="B74" s="130"/>
      <c r="C74" s="130"/>
      <c r="D74" s="130"/>
      <c r="E74" s="130"/>
      <c r="F74" s="130"/>
      <c r="G74" s="130"/>
      <c r="H74" s="130"/>
      <c r="I74" s="130"/>
    </row>
    <row r="75" spans="1:10" x14ac:dyDescent="0.2">
      <c r="A75" s="130"/>
      <c r="B75" s="130"/>
      <c r="C75" s="130"/>
      <c r="D75" s="130"/>
      <c r="E75" s="130"/>
      <c r="F75" s="130"/>
      <c r="G75" s="130"/>
      <c r="H75" s="130"/>
      <c r="I75" s="130"/>
    </row>
    <row r="76" spans="1:10" x14ac:dyDescent="0.2">
      <c r="A76" s="130"/>
      <c r="B76" s="130"/>
      <c r="C76" s="130"/>
      <c r="D76" s="130"/>
      <c r="E76" s="130"/>
      <c r="F76" s="130"/>
      <c r="G76" s="130"/>
      <c r="H76" s="130"/>
      <c r="I76" s="130"/>
    </row>
    <row r="77" spans="1:10" x14ac:dyDescent="0.2">
      <c r="A77" s="130"/>
      <c r="B77" s="130"/>
      <c r="C77" s="130"/>
      <c r="D77" s="130"/>
      <c r="E77" s="130"/>
      <c r="F77" s="130"/>
      <c r="G77" s="130"/>
      <c r="H77" s="130"/>
      <c r="I77" s="130"/>
    </row>
    <row r="78" spans="1:10" x14ac:dyDescent="0.2">
      <c r="A78" s="130"/>
      <c r="B78" s="130"/>
      <c r="C78" s="130"/>
      <c r="D78" s="130"/>
      <c r="E78" s="130"/>
      <c r="F78" s="130"/>
      <c r="G78" s="130"/>
      <c r="H78" s="130"/>
      <c r="I78" s="130"/>
    </row>
    <row r="79" spans="1:10" x14ac:dyDescent="0.2">
      <c r="A79" s="130"/>
      <c r="B79" s="130"/>
      <c r="C79" s="130"/>
      <c r="D79" s="130"/>
      <c r="E79" s="130"/>
      <c r="F79" s="130"/>
      <c r="G79" s="130"/>
      <c r="H79" s="130"/>
      <c r="I79" s="130"/>
    </row>
    <row r="80" spans="1:10" x14ac:dyDescent="0.2">
      <c r="A80" s="130"/>
      <c r="B80" s="130"/>
      <c r="C80" s="130"/>
      <c r="D80" s="130"/>
      <c r="E80" s="130"/>
      <c r="F80" s="130"/>
      <c r="G80" s="130"/>
      <c r="H80" s="130"/>
      <c r="I80" s="130"/>
    </row>
  </sheetData>
  <mergeCells count="12">
    <mergeCell ref="A1:I1"/>
    <mergeCell ref="A4:A18"/>
    <mergeCell ref="A19:A21"/>
    <mergeCell ref="A22:A34"/>
    <mergeCell ref="A66:I80"/>
    <mergeCell ref="A2:A3"/>
    <mergeCell ref="B2:B3"/>
    <mergeCell ref="C2:C3"/>
    <mergeCell ref="D2:I2"/>
    <mergeCell ref="A35:A43"/>
    <mergeCell ref="A44:A48"/>
    <mergeCell ref="A49:A65"/>
  </mergeCells>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7DA10-B313-CC4A-8007-89C283ECFFDE}">
  <dimension ref="A1:J56"/>
  <sheetViews>
    <sheetView workbookViewId="0">
      <selection activeCell="C64" sqref="C64"/>
    </sheetView>
  </sheetViews>
  <sheetFormatPr baseColWidth="10" defaultRowHeight="16" x14ac:dyDescent="0.2"/>
  <cols>
    <col min="1" max="1" width="30.1640625" style="25" customWidth="1"/>
    <col min="2" max="2" width="15.5" style="25" customWidth="1"/>
    <col min="3" max="3" width="23.83203125" style="25" customWidth="1"/>
    <col min="4" max="6" width="12.1640625" style="25" customWidth="1"/>
    <col min="7" max="7" width="23.83203125" style="25" customWidth="1"/>
    <col min="8" max="10" width="12.1640625" style="25" customWidth="1"/>
    <col min="11" max="16384" width="10.83203125" style="25"/>
  </cols>
  <sheetData>
    <row r="1" spans="1:10" ht="34" customHeight="1" x14ac:dyDescent="0.2">
      <c r="A1" s="138" t="s">
        <v>331</v>
      </c>
      <c r="B1" s="138"/>
      <c r="C1" s="138"/>
      <c r="D1" s="138"/>
      <c r="E1" s="138"/>
      <c r="F1" s="138"/>
      <c r="G1" s="138"/>
      <c r="H1" s="138"/>
      <c r="I1" s="138"/>
      <c r="J1" s="138"/>
    </row>
    <row r="2" spans="1:10" ht="35" customHeight="1" x14ac:dyDescent="0.2">
      <c r="A2" s="126" t="s">
        <v>0</v>
      </c>
      <c r="B2" s="126" t="s">
        <v>32</v>
      </c>
      <c r="C2" s="126" t="s">
        <v>329</v>
      </c>
      <c r="D2" s="126"/>
      <c r="E2" s="126"/>
      <c r="F2" s="126"/>
      <c r="G2" s="126" t="s">
        <v>330</v>
      </c>
      <c r="H2" s="126"/>
      <c r="I2" s="126"/>
      <c r="J2" s="126"/>
    </row>
    <row r="3" spans="1:10" s="18" customFormat="1" ht="66" customHeight="1" x14ac:dyDescent="0.2">
      <c r="A3" s="127"/>
      <c r="B3" s="127"/>
      <c r="C3" s="72" t="s">
        <v>290</v>
      </c>
      <c r="D3" s="72" t="s">
        <v>190</v>
      </c>
      <c r="E3" s="72" t="s">
        <v>1</v>
      </c>
      <c r="F3" s="72" t="s">
        <v>80</v>
      </c>
      <c r="G3" s="72" t="s">
        <v>290</v>
      </c>
      <c r="H3" s="72" t="s">
        <v>190</v>
      </c>
      <c r="I3" s="72" t="s">
        <v>1</v>
      </c>
      <c r="J3" s="72" t="s">
        <v>80</v>
      </c>
    </row>
    <row r="4" spans="1:10" x14ac:dyDescent="0.2">
      <c r="A4" s="123" t="s">
        <v>43</v>
      </c>
      <c r="B4" s="25" t="s">
        <v>44</v>
      </c>
      <c r="C4" s="25" t="s">
        <v>77</v>
      </c>
      <c r="D4" s="20">
        <v>3.6161121414910201E-2</v>
      </c>
      <c r="E4" s="21">
        <v>2.63075369247036E-6</v>
      </c>
      <c r="F4" s="20">
        <v>-7.6551888286375096E-3</v>
      </c>
      <c r="G4" s="25" t="s">
        <v>77</v>
      </c>
      <c r="H4" s="20">
        <v>3.6161120999999997E-2</v>
      </c>
      <c r="I4" s="21">
        <v>2.4399999999999999E-6</v>
      </c>
      <c r="J4" s="20">
        <v>-7.6551889999999997E-3</v>
      </c>
    </row>
    <row r="5" spans="1:10" x14ac:dyDescent="0.2">
      <c r="A5" s="123"/>
      <c r="B5" s="25" t="s">
        <v>45</v>
      </c>
      <c r="C5" s="25" t="s">
        <v>77</v>
      </c>
      <c r="D5" s="20">
        <v>3.3280625607965297E-2</v>
      </c>
      <c r="E5" s="21">
        <v>7.1802565506833699E-6</v>
      </c>
      <c r="F5" s="20">
        <v>-1.3460018117806101E-2</v>
      </c>
      <c r="G5" s="25" t="s">
        <v>77</v>
      </c>
      <c r="H5" s="20">
        <v>3.4165221000000003E-2</v>
      </c>
      <c r="I5" s="21">
        <v>3.4400000000000001E-6</v>
      </c>
      <c r="J5" s="20">
        <v>-1.3460018000000001E-2</v>
      </c>
    </row>
    <row r="6" spans="1:10" x14ac:dyDescent="0.2">
      <c r="A6" s="123"/>
      <c r="B6" s="25" t="s">
        <v>46</v>
      </c>
      <c r="C6" s="25" t="s">
        <v>28</v>
      </c>
      <c r="D6" s="20">
        <v>3.4357971420649197E-2</v>
      </c>
      <c r="E6" s="21">
        <v>6.0748845895821098E-6</v>
      </c>
      <c r="F6" s="20">
        <v>-1.81526115036863E-2</v>
      </c>
      <c r="G6" s="25" t="s">
        <v>28</v>
      </c>
      <c r="H6" s="20">
        <v>3.6224412999999997E-2</v>
      </c>
      <c r="I6" s="21">
        <v>1.7799999999999999E-6</v>
      </c>
      <c r="J6" s="20">
        <v>-1.8152611999999999E-2</v>
      </c>
    </row>
    <row r="7" spans="1:10" x14ac:dyDescent="0.2">
      <c r="A7" s="123"/>
      <c r="B7" s="25" t="s">
        <v>47</v>
      </c>
      <c r="C7" s="25" t="s">
        <v>28</v>
      </c>
      <c r="D7" s="20">
        <v>3.24613991655507E-2</v>
      </c>
      <c r="E7" s="21">
        <v>1.11906622045746E-5</v>
      </c>
      <c r="F7" s="20">
        <v>-2.11429206509379E-2</v>
      </c>
      <c r="G7" s="25" t="s">
        <v>28</v>
      </c>
      <c r="H7" s="20">
        <v>3.4106583000000003E-2</v>
      </c>
      <c r="I7" s="21">
        <v>3.5300000000000001E-6</v>
      </c>
      <c r="J7" s="20">
        <v>-2.1142920999999999E-2</v>
      </c>
    </row>
    <row r="8" spans="1:10" x14ac:dyDescent="0.2">
      <c r="A8" s="123"/>
      <c r="B8" s="25" t="s">
        <v>48</v>
      </c>
      <c r="C8" s="25" t="s">
        <v>28</v>
      </c>
      <c r="D8" s="20">
        <v>3.1986548456301597E-2</v>
      </c>
      <c r="E8" s="21">
        <v>9.6113433900680606E-6</v>
      </c>
      <c r="F8" s="20">
        <v>2.2593425760953401E-2</v>
      </c>
      <c r="G8" s="25" t="s">
        <v>28</v>
      </c>
      <c r="H8" s="20">
        <v>3.2237432000000003E-2</v>
      </c>
      <c r="I8" s="21">
        <v>7.0099999999999998E-6</v>
      </c>
      <c r="J8" s="20">
        <v>2.2593426E-2</v>
      </c>
    </row>
    <row r="9" spans="1:10" x14ac:dyDescent="0.2">
      <c r="A9" s="123"/>
      <c r="B9" s="25" t="s">
        <v>49</v>
      </c>
      <c r="C9" s="25" t="s">
        <v>27</v>
      </c>
      <c r="D9" s="20">
        <v>3.4545096595899001E-2</v>
      </c>
      <c r="E9" s="21">
        <v>7.1082763094111004E-6</v>
      </c>
      <c r="F9" s="20">
        <v>-2.1375601184090799E-2</v>
      </c>
      <c r="G9" s="25" t="s">
        <v>27</v>
      </c>
      <c r="H9" s="20">
        <v>3.9648994E-2</v>
      </c>
      <c r="I9" s="21">
        <v>7.0299999999999998E-7</v>
      </c>
      <c r="J9" s="20">
        <v>-2.1375601000000001E-2</v>
      </c>
    </row>
    <row r="10" spans="1:10" x14ac:dyDescent="0.2">
      <c r="A10" s="123"/>
      <c r="B10" s="25" t="s">
        <v>50</v>
      </c>
      <c r="C10" s="25" t="s">
        <v>27</v>
      </c>
      <c r="D10" s="20">
        <v>3.29535327142437E-2</v>
      </c>
      <c r="E10" s="21">
        <v>8.5062635443261408E-6</v>
      </c>
      <c r="F10" s="20">
        <v>-2.3725439237701301E-2</v>
      </c>
      <c r="G10" s="25" t="s">
        <v>27</v>
      </c>
      <c r="H10" s="20">
        <v>3.3748695000000002E-2</v>
      </c>
      <c r="I10" s="21">
        <v>4.8500000000000002E-6</v>
      </c>
      <c r="J10" s="20">
        <v>-2.3725439000000001E-2</v>
      </c>
    </row>
    <row r="11" spans="1:10" x14ac:dyDescent="0.2">
      <c r="A11" s="123"/>
      <c r="B11" s="25" t="s">
        <v>51</v>
      </c>
      <c r="C11" s="25" t="s">
        <v>27</v>
      </c>
      <c r="D11" s="20">
        <v>3.0434918588219999E-2</v>
      </c>
      <c r="E11" s="21">
        <v>2.4856274105716702E-5</v>
      </c>
      <c r="F11" s="20">
        <v>-2.2544883204195301E-2</v>
      </c>
      <c r="G11" s="25" t="s">
        <v>27</v>
      </c>
      <c r="H11" s="20">
        <v>3.3155166E-2</v>
      </c>
      <c r="I11" s="21">
        <v>6.1500000000000004E-6</v>
      </c>
      <c r="J11" s="20">
        <v>-2.2544883000000002E-2</v>
      </c>
    </row>
    <row r="12" spans="1:10" x14ac:dyDescent="0.2">
      <c r="A12" s="123"/>
      <c r="B12" s="25" t="s">
        <v>11</v>
      </c>
      <c r="C12" s="25" t="s">
        <v>29</v>
      </c>
      <c r="D12" s="20">
        <v>3.7506433965916998E-2</v>
      </c>
      <c r="E12" s="21">
        <v>1.6827586402487999E-6</v>
      </c>
      <c r="F12" s="20">
        <v>-2.3246166227793099E-2</v>
      </c>
      <c r="G12" s="25" t="s">
        <v>26</v>
      </c>
      <c r="H12" s="20">
        <v>8.5996360000000008E-3</v>
      </c>
      <c r="I12" s="21">
        <v>3.5766062000000001E-2</v>
      </c>
      <c r="J12" s="20">
        <v>-6.5819779999999996E-3</v>
      </c>
    </row>
    <row r="13" spans="1:10" x14ac:dyDescent="0.2">
      <c r="A13" s="123"/>
      <c r="B13" s="25" t="s">
        <v>52</v>
      </c>
      <c r="C13" s="25" t="s">
        <v>29</v>
      </c>
      <c r="D13" s="20">
        <v>3.0915316378850002E-2</v>
      </c>
      <c r="E13" s="21">
        <v>1.9925184865373399E-5</v>
      </c>
      <c r="F13" s="20">
        <v>2.3320687802754901E-3</v>
      </c>
      <c r="G13" s="25" t="s">
        <v>26</v>
      </c>
      <c r="H13" s="20">
        <v>1.1167043999999999E-2</v>
      </c>
      <c r="I13" s="21">
        <v>1.2641095E-2</v>
      </c>
      <c r="J13" s="20">
        <v>7.6985200000000001E-4</v>
      </c>
    </row>
    <row r="14" spans="1:10" x14ac:dyDescent="0.2">
      <c r="A14" s="123"/>
      <c r="B14" s="25" t="s">
        <v>53</v>
      </c>
      <c r="C14" s="25" t="s">
        <v>29</v>
      </c>
      <c r="D14" s="20">
        <v>3.0752821940401898E-2</v>
      </c>
      <c r="E14" s="21">
        <v>2.2694044405757202E-5</v>
      </c>
      <c r="F14" s="20">
        <v>2.6952075606196798E-3</v>
      </c>
      <c r="G14" s="25" t="s">
        <v>26</v>
      </c>
      <c r="H14" s="20">
        <v>6.0879469999999998E-3</v>
      </c>
      <c r="I14" s="21">
        <v>8.0966504999999994E-2</v>
      </c>
      <c r="J14" s="20">
        <v>6.6755199999999997E-4</v>
      </c>
    </row>
    <row r="15" spans="1:10" x14ac:dyDescent="0.2">
      <c r="A15" s="123"/>
      <c r="B15" s="25" t="s">
        <v>54</v>
      </c>
      <c r="C15" s="25" t="s">
        <v>29</v>
      </c>
      <c r="D15" s="20">
        <v>3.0643506362519699E-2</v>
      </c>
      <c r="E15" s="21">
        <v>1.67897719764077E-5</v>
      </c>
      <c r="F15" s="20">
        <v>-6.0070247221964197E-2</v>
      </c>
      <c r="G15" s="25" t="s">
        <v>26</v>
      </c>
      <c r="H15" s="20">
        <v>4.1151759999999999E-3</v>
      </c>
      <c r="I15" s="21">
        <v>0.19354606699999999</v>
      </c>
      <c r="J15" s="20">
        <v>-1.4766919E-2</v>
      </c>
    </row>
    <row r="16" spans="1:10" x14ac:dyDescent="0.2">
      <c r="A16" s="123"/>
      <c r="B16" s="25" t="s">
        <v>55</v>
      </c>
      <c r="C16" s="25" t="s">
        <v>30</v>
      </c>
      <c r="D16" s="20">
        <v>3.3166392178257197E-2</v>
      </c>
      <c r="E16" s="21">
        <v>7.7931673641230095E-6</v>
      </c>
      <c r="F16" s="20">
        <v>-4.4563788735454003E-2</v>
      </c>
      <c r="G16" s="25" t="s">
        <v>27</v>
      </c>
      <c r="H16" s="20">
        <v>1.1063300999999999E-2</v>
      </c>
      <c r="I16" s="21">
        <v>1.4705452000000001E-2</v>
      </c>
      <c r="J16" s="20">
        <v>-1.7487202E-2</v>
      </c>
    </row>
    <row r="17" spans="1:10" x14ac:dyDescent="0.2">
      <c r="A17" s="123" t="s">
        <v>56</v>
      </c>
      <c r="B17" s="25" t="s">
        <v>14</v>
      </c>
      <c r="C17" s="25" t="s">
        <v>28</v>
      </c>
      <c r="D17" s="20">
        <v>3.4270373455116299E-2</v>
      </c>
      <c r="E17" s="21">
        <v>1.24143722698309E-6</v>
      </c>
      <c r="F17" s="20">
        <v>7.0034577822376898E-3</v>
      </c>
      <c r="G17" s="25" t="s">
        <v>28</v>
      </c>
      <c r="H17" s="20">
        <v>3.4270373E-2</v>
      </c>
      <c r="I17" s="21">
        <v>1.1599999999999999E-6</v>
      </c>
      <c r="J17" s="20">
        <v>7.0034579999999997E-3</v>
      </c>
    </row>
    <row r="18" spans="1:10" x14ac:dyDescent="0.2">
      <c r="A18" s="123"/>
      <c r="B18" s="25" t="s">
        <v>12</v>
      </c>
      <c r="C18" s="25" t="s">
        <v>27</v>
      </c>
      <c r="D18" s="20">
        <v>3.6709166596578101E-2</v>
      </c>
      <c r="E18" s="21">
        <v>5.8831084542694304E-7</v>
      </c>
      <c r="F18" s="20">
        <v>-2.5586208727942698E-2</v>
      </c>
      <c r="G18" s="25" t="s">
        <v>27</v>
      </c>
      <c r="H18" s="20">
        <v>3.8202892000000002E-2</v>
      </c>
      <c r="I18" s="21">
        <v>2.4400000000000001E-7</v>
      </c>
      <c r="J18" s="20">
        <v>-2.5586208999999999E-2</v>
      </c>
    </row>
    <row r="19" spans="1:10" x14ac:dyDescent="0.2">
      <c r="A19" s="123"/>
      <c r="B19" s="25" t="s">
        <v>13</v>
      </c>
      <c r="C19" s="25" t="s">
        <v>27</v>
      </c>
      <c r="D19" s="20">
        <v>3.55815622686542E-2</v>
      </c>
      <c r="E19" s="21">
        <v>9.3054788549210802E-7</v>
      </c>
      <c r="F19" s="20">
        <v>-3.8818620291666099E-2</v>
      </c>
      <c r="G19" s="25" t="s">
        <v>27</v>
      </c>
      <c r="H19" s="20">
        <v>3.6018425999999999E-2</v>
      </c>
      <c r="I19" s="21">
        <v>7.1399999999999996E-7</v>
      </c>
      <c r="J19" s="20">
        <v>-3.8818619999999998E-2</v>
      </c>
    </row>
    <row r="20" spans="1:10" x14ac:dyDescent="0.2">
      <c r="A20" s="123"/>
      <c r="B20" s="25" t="s">
        <v>57</v>
      </c>
      <c r="C20" s="25" t="s">
        <v>27</v>
      </c>
      <c r="D20" s="20">
        <v>3.2265785523277503E-2</v>
      </c>
      <c r="E20" s="21">
        <v>3.8262489996811698E-6</v>
      </c>
      <c r="F20" s="20">
        <v>-4.3019417661820103E-2</v>
      </c>
      <c r="G20" s="25" t="s">
        <v>27</v>
      </c>
      <c r="H20" s="20">
        <v>3.2265785999999998E-2</v>
      </c>
      <c r="I20" s="21">
        <v>3.5999999999999998E-6</v>
      </c>
      <c r="J20" s="20">
        <v>-4.3019417999999997E-2</v>
      </c>
    </row>
    <row r="21" spans="1:10" x14ac:dyDescent="0.2">
      <c r="A21" s="123"/>
      <c r="B21" s="25" t="s">
        <v>58</v>
      </c>
      <c r="C21" s="25" t="s">
        <v>27</v>
      </c>
      <c r="D21" s="20">
        <v>3.1295111096220699E-2</v>
      </c>
      <c r="E21" s="21">
        <v>5.0606209921193599E-6</v>
      </c>
      <c r="F21" s="20">
        <v>-2.14765022539148E-2</v>
      </c>
      <c r="G21" s="25" t="s">
        <v>27</v>
      </c>
      <c r="H21" s="20">
        <v>3.2691932999999999E-2</v>
      </c>
      <c r="I21" s="21">
        <v>2.3800000000000001E-6</v>
      </c>
      <c r="J21" s="20">
        <v>-2.1476502000000001E-2</v>
      </c>
    </row>
    <row r="22" spans="1:10" x14ac:dyDescent="0.2">
      <c r="A22" s="123"/>
      <c r="B22" s="25" t="s">
        <v>59</v>
      </c>
      <c r="C22" s="25" t="s">
        <v>27</v>
      </c>
      <c r="D22" s="20">
        <v>3.0675421639459601E-2</v>
      </c>
      <c r="E22" s="21">
        <v>5.6045566394993899E-6</v>
      </c>
      <c r="F22" s="20">
        <v>-2.6742300240580601E-2</v>
      </c>
      <c r="G22" s="25" t="s">
        <v>27</v>
      </c>
      <c r="H22" s="20">
        <v>3.0704483000000001E-2</v>
      </c>
      <c r="I22" s="21">
        <v>5.1900000000000003E-6</v>
      </c>
      <c r="J22" s="20">
        <v>-2.67423E-2</v>
      </c>
    </row>
    <row r="23" spans="1:10" x14ac:dyDescent="0.2">
      <c r="A23" s="123"/>
      <c r="B23" s="25" t="s">
        <v>60</v>
      </c>
      <c r="C23" s="25" t="s">
        <v>27</v>
      </c>
      <c r="D23" s="20">
        <v>3.05010540556514E-2</v>
      </c>
      <c r="E23" s="21">
        <v>5.2567347768049303E-6</v>
      </c>
      <c r="F23" s="20">
        <v>-2.6626528322347E-2</v>
      </c>
      <c r="G23" s="25" t="s">
        <v>27</v>
      </c>
      <c r="H23" s="20">
        <v>3.1229791999999999E-2</v>
      </c>
      <c r="I23" s="21">
        <v>2.7599999999999998E-6</v>
      </c>
      <c r="J23" s="20">
        <v>-2.6626528E-2</v>
      </c>
    </row>
    <row r="24" spans="1:10" x14ac:dyDescent="0.2">
      <c r="A24" s="123"/>
      <c r="B24" s="25" t="s">
        <v>61</v>
      </c>
      <c r="C24" s="25" t="s">
        <v>27</v>
      </c>
      <c r="D24" s="20">
        <v>3.0253938068585701E-2</v>
      </c>
      <c r="E24" s="21">
        <v>8.4859787998532997E-6</v>
      </c>
      <c r="F24" s="20">
        <v>-3.68882381967474E-2</v>
      </c>
      <c r="G24" s="25" t="s">
        <v>27</v>
      </c>
      <c r="H24" s="20">
        <v>3.0910588999999999E-2</v>
      </c>
      <c r="I24" s="21">
        <v>6.0599999999999996E-6</v>
      </c>
      <c r="J24" s="20">
        <v>-3.6888237999999997E-2</v>
      </c>
    </row>
    <row r="25" spans="1:10" x14ac:dyDescent="0.2">
      <c r="A25" s="123"/>
      <c r="B25" s="25" t="s">
        <v>62</v>
      </c>
      <c r="C25" s="25" t="s">
        <v>27</v>
      </c>
      <c r="D25" s="20">
        <v>3.0008742280761998E-2</v>
      </c>
      <c r="E25" s="21">
        <v>7.8924840206021492E-6</v>
      </c>
      <c r="F25" s="20">
        <v>-3.5996847553937297E-2</v>
      </c>
      <c r="G25" s="25" t="s">
        <v>27</v>
      </c>
      <c r="H25" s="20">
        <v>3.1695286000000003E-2</v>
      </c>
      <c r="I25" s="21">
        <v>3.01E-6</v>
      </c>
      <c r="J25" s="20">
        <v>-3.5996847999999998E-2</v>
      </c>
    </row>
    <row r="26" spans="1:10" x14ac:dyDescent="0.2">
      <c r="A26" s="123" t="s">
        <v>63</v>
      </c>
      <c r="B26" s="25" t="s">
        <v>64</v>
      </c>
      <c r="C26" s="25" t="s">
        <v>27</v>
      </c>
      <c r="D26" s="20">
        <v>3.0401032247979399E-2</v>
      </c>
      <c r="E26" s="21">
        <v>4.7446454978876402E-6</v>
      </c>
      <c r="F26" s="20">
        <v>-4.4120935433830999E-2</v>
      </c>
      <c r="G26" s="25" t="s">
        <v>27</v>
      </c>
      <c r="H26" s="20">
        <v>3.1391416999999998E-2</v>
      </c>
      <c r="I26" s="21">
        <v>2.2299999999999998E-6</v>
      </c>
      <c r="J26" s="20">
        <v>-4.4120935E-2</v>
      </c>
    </row>
    <row r="27" spans="1:10" x14ac:dyDescent="0.2">
      <c r="A27" s="123"/>
      <c r="B27" s="25" t="s">
        <v>15</v>
      </c>
      <c r="C27" s="25" t="s">
        <v>29</v>
      </c>
      <c r="D27" s="20">
        <v>3.6720315344442298E-2</v>
      </c>
      <c r="E27" s="21">
        <v>4.6470988363506902E-7</v>
      </c>
      <c r="F27" s="20">
        <v>-4.0349596464541199E-2</v>
      </c>
      <c r="G27" s="25" t="s">
        <v>26</v>
      </c>
      <c r="H27" s="20">
        <v>1.2007041E-2</v>
      </c>
      <c r="I27" s="21">
        <v>6.934857E-3</v>
      </c>
      <c r="J27" s="20">
        <v>-1.8027275999999998E-2</v>
      </c>
    </row>
    <row r="28" spans="1:10" x14ac:dyDescent="0.2">
      <c r="A28" s="123"/>
      <c r="B28" s="25" t="s">
        <v>16</v>
      </c>
      <c r="C28" s="25" t="s">
        <v>30</v>
      </c>
      <c r="D28" s="20">
        <v>3.755373577664E-2</v>
      </c>
      <c r="E28" s="21">
        <v>2.6102502476570598E-7</v>
      </c>
      <c r="F28" s="20">
        <v>8.7572722786286195E-2</v>
      </c>
      <c r="G28" s="25" t="s">
        <v>27</v>
      </c>
      <c r="H28" s="20">
        <v>1.6310455000000001E-2</v>
      </c>
      <c r="I28" s="21">
        <v>1.3523470000000001E-3</v>
      </c>
      <c r="J28" s="20">
        <v>4.5958604E-2</v>
      </c>
    </row>
    <row r="29" spans="1:10" x14ac:dyDescent="0.2">
      <c r="A29" s="123"/>
      <c r="B29" s="25" t="s">
        <v>17</v>
      </c>
      <c r="C29" s="25" t="s">
        <v>30</v>
      </c>
      <c r="D29" s="20">
        <v>3.3852583068227103E-2</v>
      </c>
      <c r="E29" s="21">
        <v>1.1765608073717099E-6</v>
      </c>
      <c r="F29" s="20">
        <v>1.8539113565275E-3</v>
      </c>
      <c r="G29" s="25" t="s">
        <v>27</v>
      </c>
      <c r="H29" s="20">
        <v>1.6297415999999999E-2</v>
      </c>
      <c r="I29" s="21">
        <v>1.1152709999999999E-3</v>
      </c>
      <c r="J29" s="20">
        <v>9.6147699999999997E-4</v>
      </c>
    </row>
    <row r="30" spans="1:10" x14ac:dyDescent="0.2">
      <c r="A30" s="123"/>
      <c r="B30" s="25" t="s">
        <v>18</v>
      </c>
      <c r="C30" s="25" t="s">
        <v>30</v>
      </c>
      <c r="D30" s="20">
        <v>3.3243642080613797E-2</v>
      </c>
      <c r="E30" s="21">
        <v>1.50127340195904E-6</v>
      </c>
      <c r="F30" s="20">
        <v>1.4892069401543199E-3</v>
      </c>
      <c r="G30" s="25" t="s">
        <v>27</v>
      </c>
      <c r="H30" s="20">
        <v>6.2218539999999998E-3</v>
      </c>
      <c r="I30" s="21">
        <v>7.234728E-2</v>
      </c>
      <c r="J30" s="20">
        <v>5.7218999999999998E-4</v>
      </c>
    </row>
    <row r="31" spans="1:10" x14ac:dyDescent="0.2">
      <c r="A31" s="123" t="s">
        <v>65</v>
      </c>
      <c r="B31" s="25" t="s">
        <v>66</v>
      </c>
      <c r="C31" s="25" t="s">
        <v>28</v>
      </c>
      <c r="D31" s="20">
        <v>3.2370120183708197E-2</v>
      </c>
      <c r="E31" s="21">
        <v>3.32286930438499E-6</v>
      </c>
      <c r="F31" s="20">
        <v>1.24252379899001E-2</v>
      </c>
      <c r="G31" s="25" t="s">
        <v>28</v>
      </c>
      <c r="H31" s="20">
        <v>3.3248000999999999E-2</v>
      </c>
      <c r="I31" s="21">
        <v>1.7600000000000001E-6</v>
      </c>
      <c r="J31" s="20">
        <v>1.2425238E-2</v>
      </c>
    </row>
    <row r="32" spans="1:10" x14ac:dyDescent="0.2">
      <c r="A32" s="123"/>
      <c r="B32" s="25" t="s">
        <v>67</v>
      </c>
      <c r="C32" s="25" t="s">
        <v>28</v>
      </c>
      <c r="D32" s="20">
        <v>3.1750148490793703E-2</v>
      </c>
      <c r="E32" s="21">
        <v>4.0673121406699603E-6</v>
      </c>
      <c r="F32" s="20">
        <v>-2.15885006931786E-3</v>
      </c>
      <c r="G32" s="25" t="s">
        <v>28</v>
      </c>
      <c r="H32" s="20">
        <v>3.2548658000000001E-2</v>
      </c>
      <c r="I32" s="21">
        <v>2.2299999999999998E-6</v>
      </c>
      <c r="J32" s="20">
        <v>-2.1588499999999999E-3</v>
      </c>
    </row>
    <row r="33" spans="1:10" x14ac:dyDescent="0.2">
      <c r="A33" s="123"/>
      <c r="B33" s="25" t="s">
        <v>68</v>
      </c>
      <c r="C33" s="25" t="s">
        <v>28</v>
      </c>
      <c r="D33" s="20">
        <v>3.11965643827452E-2</v>
      </c>
      <c r="E33" s="21">
        <v>5.9559006829105203E-6</v>
      </c>
      <c r="F33" s="20">
        <v>1.53773498036581E-2</v>
      </c>
      <c r="G33" s="25" t="s">
        <v>28</v>
      </c>
      <c r="H33" s="20">
        <v>3.2982857999999997E-2</v>
      </c>
      <c r="I33" s="21">
        <v>2.1100000000000001E-6</v>
      </c>
      <c r="J33" s="20">
        <v>1.537735E-2</v>
      </c>
    </row>
    <row r="34" spans="1:10" x14ac:dyDescent="0.2">
      <c r="A34" s="123"/>
      <c r="B34" s="25" t="s">
        <v>69</v>
      </c>
      <c r="C34" s="25" t="s">
        <v>28</v>
      </c>
      <c r="D34" s="20">
        <v>3.1165658117545E-2</v>
      </c>
      <c r="E34" s="21">
        <v>5.7918789141723203E-6</v>
      </c>
      <c r="F34" s="20">
        <v>-3.0418450045363699E-2</v>
      </c>
      <c r="G34" s="25" t="s">
        <v>28</v>
      </c>
      <c r="H34" s="20">
        <v>3.1165657999999999E-2</v>
      </c>
      <c r="I34" s="21">
        <v>5.4299999999999997E-6</v>
      </c>
      <c r="J34" s="20">
        <v>-3.041845E-2</v>
      </c>
    </row>
    <row r="35" spans="1:10" x14ac:dyDescent="0.2">
      <c r="A35" s="123"/>
      <c r="B35" s="25" t="s">
        <v>70</v>
      </c>
      <c r="C35" s="25" t="s">
        <v>28</v>
      </c>
      <c r="D35" s="20">
        <v>3.1063690577422001E-2</v>
      </c>
      <c r="E35" s="21">
        <v>7.0912731332856399E-6</v>
      </c>
      <c r="F35" s="20">
        <v>7.2205981825280404E-3</v>
      </c>
      <c r="G35" s="25" t="s">
        <v>28</v>
      </c>
      <c r="H35" s="20">
        <v>3.5580925999999999E-2</v>
      </c>
      <c r="I35" s="21">
        <v>7.4300000000000002E-7</v>
      </c>
      <c r="J35" s="20">
        <v>7.2205979999999999E-3</v>
      </c>
    </row>
    <row r="36" spans="1:10" x14ac:dyDescent="0.2">
      <c r="A36" s="123"/>
      <c r="B36" s="25" t="s">
        <v>19</v>
      </c>
      <c r="C36" s="25" t="s">
        <v>27</v>
      </c>
      <c r="D36" s="20">
        <v>3.7131733658407502E-2</v>
      </c>
      <c r="E36" s="21">
        <v>7.7373530429053903E-7</v>
      </c>
      <c r="F36" s="20">
        <v>-2.9730434515389498E-2</v>
      </c>
      <c r="G36" s="25" t="s">
        <v>27</v>
      </c>
      <c r="H36" s="20">
        <v>4.1402801000000003E-2</v>
      </c>
      <c r="I36" s="21">
        <v>9.46E-8</v>
      </c>
      <c r="J36" s="20">
        <v>-2.9730435E-2</v>
      </c>
    </row>
    <row r="37" spans="1:10" x14ac:dyDescent="0.2">
      <c r="A37" s="123"/>
      <c r="B37" s="25" t="s">
        <v>21</v>
      </c>
      <c r="C37" s="25" t="s">
        <v>29</v>
      </c>
      <c r="D37" s="20">
        <v>4.1737088377069402E-2</v>
      </c>
      <c r="E37" s="21">
        <v>1.3208406202014299E-7</v>
      </c>
      <c r="F37" s="20">
        <v>1.4973888851880101E-2</v>
      </c>
      <c r="G37" s="25" t="s">
        <v>26</v>
      </c>
      <c r="H37" s="20">
        <v>1.0939994E-2</v>
      </c>
      <c r="I37" s="21">
        <v>1.1300536E-2</v>
      </c>
      <c r="J37" s="20">
        <v>3.9699560000000002E-3</v>
      </c>
    </row>
    <row r="38" spans="1:10" x14ac:dyDescent="0.2">
      <c r="A38" s="123"/>
      <c r="B38" s="25" t="s">
        <v>22</v>
      </c>
      <c r="C38" s="25" t="s">
        <v>29</v>
      </c>
      <c r="D38" s="20">
        <v>3.8575157929797897E-2</v>
      </c>
      <c r="E38" s="21">
        <v>2.5900080424549602E-7</v>
      </c>
      <c r="F38" s="20">
        <v>-3.7209747211305703E-2</v>
      </c>
      <c r="G38" s="25" t="s">
        <v>26</v>
      </c>
      <c r="H38" s="20">
        <v>1.0917357000000001E-2</v>
      </c>
      <c r="I38" s="21">
        <v>9.3468869999999999E-3</v>
      </c>
      <c r="J38" s="20">
        <v>-1.0448900000000001E-2</v>
      </c>
    </row>
    <row r="39" spans="1:10" x14ac:dyDescent="0.2">
      <c r="A39" s="123"/>
      <c r="B39" s="25" t="s">
        <v>23</v>
      </c>
      <c r="C39" s="25" t="s">
        <v>29</v>
      </c>
      <c r="D39" s="20">
        <v>3.3568998432123402E-2</v>
      </c>
      <c r="E39" s="21">
        <v>2.1845014210012599E-6</v>
      </c>
      <c r="F39" s="20">
        <v>-0.12821918839394</v>
      </c>
      <c r="G39" s="25" t="s">
        <v>26</v>
      </c>
      <c r="H39" s="20">
        <v>4.007694E-3</v>
      </c>
      <c r="I39" s="21">
        <v>0.185712243</v>
      </c>
      <c r="J39" s="20">
        <v>-2.9847466E-2</v>
      </c>
    </row>
    <row r="40" spans="1:10" x14ac:dyDescent="0.2">
      <c r="A40" s="123"/>
      <c r="B40" s="25" t="s">
        <v>71</v>
      </c>
      <c r="C40" s="25" t="s">
        <v>29</v>
      </c>
      <c r="D40" s="20">
        <v>3.3548974221652601E-2</v>
      </c>
      <c r="E40" s="21">
        <v>2.5664957021214901E-6</v>
      </c>
      <c r="F40" s="20">
        <v>-5.7603224206775702E-2</v>
      </c>
      <c r="G40" s="25" t="s">
        <v>27</v>
      </c>
      <c r="H40" s="20">
        <v>5.0403199999999996E-4</v>
      </c>
      <c r="I40" s="21">
        <v>0.80016320500000004</v>
      </c>
      <c r="J40" s="20">
        <v>-1.0117609E-2</v>
      </c>
    </row>
    <row r="41" spans="1:10" x14ac:dyDescent="0.2">
      <c r="A41" s="123"/>
      <c r="B41" s="25" t="s">
        <v>72</v>
      </c>
      <c r="C41" s="25" t="s">
        <v>29</v>
      </c>
      <c r="D41" s="20">
        <v>3.1580244339654798E-2</v>
      </c>
      <c r="E41" s="21">
        <v>4.4455514013538104E-6</v>
      </c>
      <c r="F41" s="20">
        <v>1.14931604066575E-2</v>
      </c>
      <c r="G41" s="25" t="s">
        <v>26</v>
      </c>
      <c r="H41" s="20">
        <v>6.3400260000000003E-3</v>
      </c>
      <c r="I41" s="21">
        <v>7.1609886999999997E-2</v>
      </c>
      <c r="J41" s="20">
        <v>3.1004069999999999E-3</v>
      </c>
    </row>
    <row r="42" spans="1:10" x14ac:dyDescent="0.2">
      <c r="A42" s="123"/>
      <c r="B42" s="25" t="s">
        <v>73</v>
      </c>
      <c r="C42" s="25" t="s">
        <v>29</v>
      </c>
      <c r="D42" s="20">
        <v>3.1262810245051703E-2</v>
      </c>
      <c r="E42" s="21">
        <v>6.1453841655396198E-6</v>
      </c>
      <c r="F42" s="20">
        <v>2.8727792589529001E-2</v>
      </c>
      <c r="G42" s="25" t="s">
        <v>26</v>
      </c>
      <c r="H42" s="20">
        <v>7.7446399999999997E-3</v>
      </c>
      <c r="I42" s="21">
        <v>4.3981526999999999E-2</v>
      </c>
      <c r="J42" s="20">
        <v>8.5895569999999994E-3</v>
      </c>
    </row>
    <row r="43" spans="1:10" x14ac:dyDescent="0.2">
      <c r="A43" s="123"/>
      <c r="B43" s="25" t="s">
        <v>74</v>
      </c>
      <c r="C43" s="25" t="s">
        <v>29</v>
      </c>
      <c r="D43" s="20">
        <v>3.1155639657472999E-2</v>
      </c>
      <c r="E43" s="21">
        <v>5.6705781793912099E-6</v>
      </c>
      <c r="F43" s="20">
        <v>1.7868384730867399E-2</v>
      </c>
      <c r="G43" s="25" t="s">
        <v>26</v>
      </c>
      <c r="H43" s="20">
        <v>1.020742E-2</v>
      </c>
      <c r="I43" s="21">
        <v>1.5060133E-2</v>
      </c>
      <c r="J43" s="20">
        <v>5.6076679999999997E-3</v>
      </c>
    </row>
    <row r="44" spans="1:10" x14ac:dyDescent="0.2">
      <c r="A44" s="123"/>
      <c r="B44" s="25" t="s">
        <v>75</v>
      </c>
      <c r="C44" s="25" t="s">
        <v>29</v>
      </c>
      <c r="D44" s="20">
        <v>3.0254203185283601E-2</v>
      </c>
      <c r="E44" s="21">
        <v>6.8224859284485896E-6</v>
      </c>
      <c r="F44" s="20">
        <v>-6.1570258620767503E-3</v>
      </c>
      <c r="G44" s="25" t="s">
        <v>26</v>
      </c>
      <c r="H44" s="20">
        <v>4.05435E-4</v>
      </c>
      <c r="I44" s="21">
        <v>0.840281057</v>
      </c>
      <c r="J44" s="20">
        <v>-1.17508E-3</v>
      </c>
    </row>
    <row r="45" spans="1:10" x14ac:dyDescent="0.2">
      <c r="A45" s="123"/>
      <c r="B45" s="25" t="s">
        <v>20</v>
      </c>
      <c r="C45" s="25" t="s">
        <v>31</v>
      </c>
      <c r="D45" s="20">
        <v>3.7956146498758198E-2</v>
      </c>
      <c r="E45" s="21">
        <v>4.2034670960999999E-7</v>
      </c>
      <c r="F45" s="20">
        <v>-0.11054006179459</v>
      </c>
      <c r="G45" s="25" t="s">
        <v>26</v>
      </c>
      <c r="H45" s="20">
        <v>9.2642690000000003E-3</v>
      </c>
      <c r="I45" s="21">
        <v>2.5234381E-2</v>
      </c>
      <c r="J45" s="20">
        <v>-4.6440430999999997E-2</v>
      </c>
    </row>
    <row r="46" spans="1:10" x14ac:dyDescent="0.2">
      <c r="A46" s="123"/>
      <c r="B46" s="25" t="s">
        <v>24</v>
      </c>
      <c r="C46" s="25" t="s">
        <v>30</v>
      </c>
      <c r="D46" s="20">
        <v>4.0771884075661999E-2</v>
      </c>
      <c r="E46" s="21">
        <v>1.8688448097982099E-7</v>
      </c>
      <c r="F46" s="20">
        <v>6.5490308539308997E-2</v>
      </c>
      <c r="G46" s="25" t="s">
        <v>27</v>
      </c>
      <c r="H46" s="20">
        <v>1.1457152E-2</v>
      </c>
      <c r="I46" s="21">
        <v>1.0263970000000001E-2</v>
      </c>
      <c r="J46" s="20">
        <v>2.2602301000000002E-2</v>
      </c>
    </row>
    <row r="47" spans="1:10" x14ac:dyDescent="0.2">
      <c r="A47" s="124"/>
      <c r="B47" s="26" t="s">
        <v>76</v>
      </c>
      <c r="C47" s="26" t="s">
        <v>30</v>
      </c>
      <c r="D47" s="23">
        <v>3.1814397027533498E-2</v>
      </c>
      <c r="E47" s="24">
        <v>4.9557560351749198E-6</v>
      </c>
      <c r="F47" s="23">
        <v>-4.92220418035096E-2</v>
      </c>
      <c r="G47" s="26" t="s">
        <v>27</v>
      </c>
      <c r="H47" s="23">
        <v>6.7488030000000003E-3</v>
      </c>
      <c r="I47" s="24">
        <v>6.5332222999999995E-2</v>
      </c>
      <c r="J47" s="23">
        <v>-1.6597582E-2</v>
      </c>
    </row>
    <row r="48" spans="1:10" ht="16" customHeight="1" x14ac:dyDescent="0.2">
      <c r="A48" s="121" t="s">
        <v>332</v>
      </c>
      <c r="B48" s="121"/>
      <c r="C48" s="121"/>
      <c r="D48" s="121"/>
      <c r="E48" s="121"/>
      <c r="F48" s="121"/>
      <c r="G48" s="121"/>
      <c r="H48" s="121"/>
      <c r="I48" s="121"/>
      <c r="J48" s="121"/>
    </row>
    <row r="49" spans="1:10" x14ac:dyDescent="0.2">
      <c r="A49" s="122"/>
      <c r="B49" s="122"/>
      <c r="C49" s="122"/>
      <c r="D49" s="122"/>
      <c r="E49" s="122"/>
      <c r="F49" s="122"/>
      <c r="G49" s="122"/>
      <c r="H49" s="122"/>
      <c r="I49" s="122"/>
      <c r="J49" s="122"/>
    </row>
    <row r="50" spans="1:10" x14ac:dyDescent="0.2">
      <c r="A50" s="122"/>
      <c r="B50" s="122"/>
      <c r="C50" s="122"/>
      <c r="D50" s="122"/>
      <c r="E50" s="122"/>
      <c r="F50" s="122"/>
      <c r="G50" s="122"/>
      <c r="H50" s="122"/>
      <c r="I50" s="122"/>
      <c r="J50" s="122"/>
    </row>
    <row r="51" spans="1:10" x14ac:dyDescent="0.2">
      <c r="A51" s="122"/>
      <c r="B51" s="122"/>
      <c r="C51" s="122"/>
      <c r="D51" s="122"/>
      <c r="E51" s="122"/>
      <c r="F51" s="122"/>
      <c r="G51" s="122"/>
      <c r="H51" s="122"/>
      <c r="I51" s="122"/>
      <c r="J51" s="122"/>
    </row>
    <row r="52" spans="1:10" x14ac:dyDescent="0.2">
      <c r="A52" s="122"/>
      <c r="B52" s="122"/>
      <c r="C52" s="122"/>
      <c r="D52" s="122"/>
      <c r="E52" s="122"/>
      <c r="F52" s="122"/>
      <c r="G52" s="122"/>
      <c r="H52" s="122"/>
      <c r="I52" s="122"/>
      <c r="J52" s="122"/>
    </row>
    <row r="53" spans="1:10" x14ac:dyDescent="0.2">
      <c r="A53" s="122"/>
      <c r="B53" s="122"/>
      <c r="C53" s="122"/>
      <c r="D53" s="122"/>
      <c r="E53" s="122"/>
      <c r="F53" s="122"/>
      <c r="G53" s="122"/>
      <c r="H53" s="122"/>
      <c r="I53" s="122"/>
      <c r="J53" s="122"/>
    </row>
    <row r="54" spans="1:10" x14ac:dyDescent="0.2">
      <c r="A54" s="122"/>
      <c r="B54" s="122"/>
      <c r="C54" s="122"/>
      <c r="D54" s="122"/>
      <c r="E54" s="122"/>
      <c r="F54" s="122"/>
      <c r="G54" s="122"/>
      <c r="H54" s="122"/>
      <c r="I54" s="122"/>
      <c r="J54" s="122"/>
    </row>
    <row r="55" spans="1:10" x14ac:dyDescent="0.2">
      <c r="A55" s="122"/>
      <c r="B55" s="122"/>
      <c r="C55" s="122"/>
      <c r="D55" s="122"/>
      <c r="E55" s="122"/>
      <c r="F55" s="122"/>
      <c r="G55" s="122"/>
      <c r="H55" s="122"/>
      <c r="I55" s="122"/>
      <c r="J55" s="122"/>
    </row>
    <row r="56" spans="1:10" x14ac:dyDescent="0.2">
      <c r="A56" s="70"/>
    </row>
  </sheetData>
  <mergeCells count="10">
    <mergeCell ref="G2:J2"/>
    <mergeCell ref="A4:A16"/>
    <mergeCell ref="A1:J1"/>
    <mergeCell ref="A48:J55"/>
    <mergeCell ref="A17:A25"/>
    <mergeCell ref="A26:A30"/>
    <mergeCell ref="A31:A47"/>
    <mergeCell ref="A2:A3"/>
    <mergeCell ref="B2:B3"/>
    <mergeCell ref="C2:F2"/>
  </mergeCell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D6F8A-C6A9-6749-B938-20C3A98BCD08}">
  <dimension ref="A1:H78"/>
  <sheetViews>
    <sheetView workbookViewId="0">
      <selection activeCell="C89" sqref="C89"/>
    </sheetView>
  </sheetViews>
  <sheetFormatPr baseColWidth="10" defaultRowHeight="16" x14ac:dyDescent="0.2"/>
  <cols>
    <col min="1" max="1" width="30.1640625" style="25" customWidth="1"/>
    <col min="2" max="2" width="15.5" style="25" customWidth="1"/>
    <col min="3" max="3" width="18.33203125" style="25" customWidth="1"/>
    <col min="4" max="6" width="13.1640625" style="25" customWidth="1"/>
    <col min="7" max="7" width="16.5" style="25" customWidth="1"/>
    <col min="8" max="16384" width="10.83203125" style="25"/>
  </cols>
  <sheetData>
    <row r="1" spans="1:8" ht="29" customHeight="1" x14ac:dyDescent="0.2">
      <c r="A1" s="125" t="s">
        <v>316</v>
      </c>
      <c r="B1" s="125"/>
      <c r="C1" s="125"/>
      <c r="D1" s="125"/>
      <c r="E1" s="125"/>
      <c r="F1" s="125"/>
      <c r="G1" s="125"/>
      <c r="H1" s="125"/>
    </row>
    <row r="2" spans="1:8" ht="27" customHeight="1" x14ac:dyDescent="0.2">
      <c r="A2" s="126" t="s">
        <v>0</v>
      </c>
      <c r="B2" s="126" t="s">
        <v>32</v>
      </c>
      <c r="C2" s="141" t="s">
        <v>325</v>
      </c>
      <c r="D2" s="126" t="s">
        <v>195</v>
      </c>
      <c r="E2" s="126"/>
      <c r="F2" s="126"/>
      <c r="G2" s="126"/>
      <c r="H2" s="126" t="s">
        <v>137</v>
      </c>
    </row>
    <row r="3" spans="1:8" s="18" customFormat="1" ht="50" customHeight="1" x14ac:dyDescent="0.2">
      <c r="A3" s="127"/>
      <c r="B3" s="127"/>
      <c r="C3" s="140"/>
      <c r="D3" s="72" t="s">
        <v>133</v>
      </c>
      <c r="E3" s="72" t="s">
        <v>134</v>
      </c>
      <c r="F3" s="72" t="s">
        <v>135</v>
      </c>
      <c r="G3" s="72" t="s">
        <v>136</v>
      </c>
      <c r="H3" s="127"/>
    </row>
    <row r="4" spans="1:8" x14ac:dyDescent="0.2">
      <c r="A4" s="123" t="s">
        <v>326</v>
      </c>
      <c r="B4" s="39" t="s">
        <v>33</v>
      </c>
      <c r="C4" s="42" t="s">
        <v>77</v>
      </c>
      <c r="D4" s="20">
        <v>-0.124</v>
      </c>
      <c r="E4" s="20">
        <v>2.5000000000000001E-2</v>
      </c>
      <c r="F4" s="20">
        <v>3.9399999999999998E-2</v>
      </c>
      <c r="G4" s="20">
        <v>2.3500000000000001E-3</v>
      </c>
      <c r="H4" s="20">
        <f>AVERAGE(D4:G4)</f>
        <v>-1.4312500000000002E-2</v>
      </c>
    </row>
    <row r="5" spans="1:8" x14ac:dyDescent="0.2">
      <c r="A5" s="123"/>
      <c r="B5" s="39" t="s">
        <v>9</v>
      </c>
      <c r="C5" s="42" t="s">
        <v>28</v>
      </c>
      <c r="D5" s="20">
        <v>0.52</v>
      </c>
      <c r="E5" s="20">
        <v>0.45500000000000002</v>
      </c>
      <c r="F5" s="20">
        <v>0.51</v>
      </c>
      <c r="G5" s="20">
        <v>0.28599999999999998</v>
      </c>
      <c r="H5" s="20">
        <f t="shared" ref="H5:H65" si="0">AVERAGE(D5:G5)</f>
        <v>0.44275000000000003</v>
      </c>
    </row>
    <row r="6" spans="1:8" x14ac:dyDescent="0.2">
      <c r="A6" s="123"/>
      <c r="B6" s="39" t="s">
        <v>34</v>
      </c>
      <c r="C6" s="42" t="s">
        <v>28</v>
      </c>
      <c r="D6" s="20">
        <v>0.13200000000000001</v>
      </c>
      <c r="E6" s="20">
        <v>8.7499999999999994E-2</v>
      </c>
      <c r="F6" s="20">
        <v>0.16</v>
      </c>
      <c r="G6" s="20">
        <v>-5.5E-2</v>
      </c>
      <c r="H6" s="20">
        <f t="shared" si="0"/>
        <v>8.1125000000000003E-2</v>
      </c>
    </row>
    <row r="7" spans="1:8" x14ac:dyDescent="0.2">
      <c r="A7" s="123"/>
      <c r="B7" s="39" t="s">
        <v>3</v>
      </c>
      <c r="C7" s="42" t="s">
        <v>26</v>
      </c>
      <c r="D7" s="20">
        <v>0.151</v>
      </c>
      <c r="E7" s="20">
        <v>0.29099999999999998</v>
      </c>
      <c r="F7" s="20">
        <v>0.47699999999999998</v>
      </c>
      <c r="G7" s="20">
        <v>0.30599999999999999</v>
      </c>
      <c r="H7" s="20">
        <f t="shared" si="0"/>
        <v>0.30624999999999997</v>
      </c>
    </row>
    <row r="8" spans="1:8" x14ac:dyDescent="0.2">
      <c r="A8" s="123"/>
      <c r="B8" s="39" t="s">
        <v>35</v>
      </c>
      <c r="C8" s="42" t="s">
        <v>26</v>
      </c>
      <c r="D8" s="20">
        <v>0.30499999999999999</v>
      </c>
      <c r="E8" s="20">
        <v>0.20699999999999999</v>
      </c>
      <c r="F8" s="20">
        <v>0.39800000000000002</v>
      </c>
      <c r="G8" s="20">
        <v>0.42199999999999999</v>
      </c>
      <c r="H8" s="20">
        <f t="shared" si="0"/>
        <v>0.33300000000000002</v>
      </c>
    </row>
    <row r="9" spans="1:8" x14ac:dyDescent="0.2">
      <c r="A9" s="123"/>
      <c r="B9" s="39" t="s">
        <v>36</v>
      </c>
      <c r="C9" s="42" t="s">
        <v>26</v>
      </c>
      <c r="D9" s="20">
        <v>0.34599999999999997</v>
      </c>
      <c r="E9" s="20">
        <v>0.36299999999999999</v>
      </c>
      <c r="F9" s="20">
        <v>0.43099999999999999</v>
      </c>
      <c r="G9" s="20">
        <v>0.48099999999999998</v>
      </c>
      <c r="H9" s="20">
        <f t="shared" si="0"/>
        <v>0.40525</v>
      </c>
    </row>
    <row r="10" spans="1:8" x14ac:dyDescent="0.2">
      <c r="A10" s="123"/>
      <c r="B10" s="39" t="s">
        <v>4</v>
      </c>
      <c r="C10" s="42" t="s">
        <v>27</v>
      </c>
      <c r="D10" s="20">
        <v>7.5300000000000006E-2</v>
      </c>
      <c r="E10" s="20">
        <v>0.14299999999999999</v>
      </c>
      <c r="F10" s="20">
        <v>-9.2399999999999996E-2</v>
      </c>
      <c r="G10" s="20">
        <v>0.18</v>
      </c>
      <c r="H10" s="20">
        <f t="shared" si="0"/>
        <v>7.6475000000000001E-2</v>
      </c>
    </row>
    <row r="11" spans="1:8" x14ac:dyDescent="0.2">
      <c r="A11" s="123"/>
      <c r="B11" s="39" t="s">
        <v>5</v>
      </c>
      <c r="C11" s="42" t="s">
        <v>27</v>
      </c>
      <c r="D11" s="20">
        <v>0.312</v>
      </c>
      <c r="E11" s="20">
        <v>0.34200000000000003</v>
      </c>
      <c r="F11" s="20">
        <v>0.45100000000000001</v>
      </c>
      <c r="G11" s="20">
        <v>6.1800000000000001E-2</v>
      </c>
      <c r="H11" s="20">
        <f t="shared" si="0"/>
        <v>0.29170000000000001</v>
      </c>
    </row>
    <row r="12" spans="1:8" x14ac:dyDescent="0.2">
      <c r="A12" s="123"/>
      <c r="B12" s="39" t="s">
        <v>6</v>
      </c>
      <c r="C12" s="42" t="s">
        <v>27</v>
      </c>
      <c r="D12" s="20">
        <v>-4.3499999999999997E-3</v>
      </c>
      <c r="E12" s="20">
        <v>0.14699999999999999</v>
      </c>
      <c r="F12" s="20">
        <v>0.21</v>
      </c>
      <c r="G12" s="20">
        <v>0.13500000000000001</v>
      </c>
      <c r="H12" s="20">
        <f t="shared" si="0"/>
        <v>0.12191250000000001</v>
      </c>
    </row>
    <row r="13" spans="1:8" x14ac:dyDescent="0.2">
      <c r="A13" s="123"/>
      <c r="B13" s="39" t="s">
        <v>7</v>
      </c>
      <c r="C13" s="42" t="s">
        <v>27</v>
      </c>
      <c r="D13" s="20">
        <v>5.8999999999999997E-2</v>
      </c>
      <c r="E13" s="20">
        <v>-0.16900000000000001</v>
      </c>
      <c r="F13" s="20">
        <v>8.1799999999999998E-2</v>
      </c>
      <c r="G13" s="20">
        <v>-8.2899999999999998E-4</v>
      </c>
      <c r="H13" s="20">
        <f t="shared" si="0"/>
        <v>-7.2572500000000041E-3</v>
      </c>
    </row>
    <row r="14" spans="1:8" x14ac:dyDescent="0.2">
      <c r="A14" s="123"/>
      <c r="B14" s="39" t="s">
        <v>8</v>
      </c>
      <c r="C14" s="42" t="s">
        <v>27</v>
      </c>
      <c r="D14" s="20">
        <v>-9.7900000000000001E-2</v>
      </c>
      <c r="E14" s="20">
        <v>0.161</v>
      </c>
      <c r="F14" s="20">
        <v>0.18</v>
      </c>
      <c r="G14" s="20">
        <v>0.13700000000000001</v>
      </c>
      <c r="H14" s="20">
        <f t="shared" si="0"/>
        <v>9.5024999999999998E-2</v>
      </c>
    </row>
    <row r="15" spans="1:8" x14ac:dyDescent="0.2">
      <c r="A15" s="123"/>
      <c r="B15" s="39" t="s">
        <v>37</v>
      </c>
      <c r="C15" s="42" t="s">
        <v>27</v>
      </c>
      <c r="D15" s="20">
        <v>0.247</v>
      </c>
      <c r="E15" s="20">
        <v>3.6700000000000001E-3</v>
      </c>
      <c r="F15" s="20">
        <v>9.7100000000000006E-2</v>
      </c>
      <c r="G15" s="20">
        <v>7.3800000000000004E-2</v>
      </c>
      <c r="H15" s="20">
        <f t="shared" si="0"/>
        <v>0.1053925</v>
      </c>
    </row>
    <row r="16" spans="1:8" x14ac:dyDescent="0.2">
      <c r="A16" s="123"/>
      <c r="B16" s="39" t="s">
        <v>38</v>
      </c>
      <c r="C16" s="42" t="s">
        <v>27</v>
      </c>
      <c r="D16" s="20">
        <v>8.0299999999999996E-2</v>
      </c>
      <c r="E16" s="20">
        <v>0.10299999999999999</v>
      </c>
      <c r="F16" s="20">
        <v>0.104</v>
      </c>
      <c r="G16" s="20">
        <v>-3.5000000000000003E-2</v>
      </c>
      <c r="H16" s="20">
        <f t="shared" si="0"/>
        <v>6.3074999999999992E-2</v>
      </c>
    </row>
    <row r="17" spans="1:8" x14ac:dyDescent="0.2">
      <c r="A17" s="123"/>
      <c r="B17" s="39" t="s">
        <v>39</v>
      </c>
      <c r="C17" s="42" t="s">
        <v>27</v>
      </c>
      <c r="D17" s="20">
        <v>-6.9599999999999995E-2</v>
      </c>
      <c r="E17" s="20">
        <v>1.21E-2</v>
      </c>
      <c r="F17" s="20">
        <v>9.7500000000000003E-2</v>
      </c>
      <c r="G17" s="20">
        <v>0.10299999999999999</v>
      </c>
      <c r="H17" s="20">
        <f t="shared" si="0"/>
        <v>3.5750000000000004E-2</v>
      </c>
    </row>
    <row r="18" spans="1:8" x14ac:dyDescent="0.2">
      <c r="A18" s="123"/>
      <c r="B18" s="39" t="s">
        <v>40</v>
      </c>
      <c r="C18" s="42" t="s">
        <v>27</v>
      </c>
      <c r="D18" s="20">
        <v>1.89E-2</v>
      </c>
      <c r="E18" s="20">
        <v>-8.0799999999999997E-2</v>
      </c>
      <c r="F18" s="20">
        <v>-9.9199999999999997E-2</v>
      </c>
      <c r="G18" s="20">
        <v>-8.2400000000000001E-2</v>
      </c>
      <c r="H18" s="20">
        <f t="shared" si="0"/>
        <v>-6.0874999999999999E-2</v>
      </c>
    </row>
    <row r="19" spans="1:8" x14ac:dyDescent="0.2">
      <c r="A19" s="123" t="s">
        <v>327</v>
      </c>
      <c r="B19" s="39" t="s">
        <v>41</v>
      </c>
      <c r="C19" s="42" t="s">
        <v>28</v>
      </c>
      <c r="D19" s="20">
        <v>0.24299999999999999</v>
      </c>
      <c r="E19" s="20">
        <v>0.29199999999999998</v>
      </c>
      <c r="F19" s="20">
        <v>0.11600000000000001</v>
      </c>
      <c r="G19" s="20">
        <v>4.2799999999999998E-2</v>
      </c>
      <c r="H19" s="20">
        <f t="shared" si="0"/>
        <v>0.17344999999999997</v>
      </c>
    </row>
    <row r="20" spans="1:8" x14ac:dyDescent="0.2">
      <c r="A20" s="123"/>
      <c r="B20" s="39" t="s">
        <v>42</v>
      </c>
      <c r="C20" s="42" t="s">
        <v>28</v>
      </c>
      <c r="D20" s="20">
        <v>-8.9700000000000002E-2</v>
      </c>
      <c r="E20" s="20">
        <v>-0.121</v>
      </c>
      <c r="F20" s="20">
        <v>3.5299999999999998E-2</v>
      </c>
      <c r="G20" s="20">
        <v>6.5699999999999995E-2</v>
      </c>
      <c r="H20" s="20">
        <f t="shared" si="0"/>
        <v>-2.7425000000000001E-2</v>
      </c>
    </row>
    <row r="21" spans="1:8" x14ac:dyDescent="0.2">
      <c r="A21" s="123"/>
      <c r="B21" s="39" t="s">
        <v>10</v>
      </c>
      <c r="C21" s="42" t="s">
        <v>27</v>
      </c>
      <c r="D21" s="20">
        <v>0.111</v>
      </c>
      <c r="E21" s="20">
        <v>-3.3300000000000003E-2</v>
      </c>
      <c r="F21" s="20">
        <v>0.111</v>
      </c>
      <c r="G21" s="20">
        <v>3.9399999999999998E-2</v>
      </c>
      <c r="H21" s="20">
        <f t="shared" si="0"/>
        <v>5.7024999999999992E-2</v>
      </c>
    </row>
    <row r="22" spans="1:8" x14ac:dyDescent="0.2">
      <c r="A22" s="123" t="s">
        <v>43</v>
      </c>
      <c r="B22" s="39" t="s">
        <v>44</v>
      </c>
      <c r="C22" s="42" t="s">
        <v>77</v>
      </c>
      <c r="D22" s="20">
        <v>-0.09</v>
      </c>
      <c r="E22" s="20">
        <v>-2.2499999999999999E-2</v>
      </c>
      <c r="F22" s="20">
        <v>-0.23599999999999999</v>
      </c>
      <c r="G22" s="20">
        <v>4.5800000000000002E-4</v>
      </c>
      <c r="H22" s="20">
        <f t="shared" si="0"/>
        <v>-8.7010499999999991E-2</v>
      </c>
    </row>
    <row r="23" spans="1:8" x14ac:dyDescent="0.2">
      <c r="A23" s="123"/>
      <c r="B23" s="39" t="s">
        <v>45</v>
      </c>
      <c r="C23" s="42" t="s">
        <v>77</v>
      </c>
      <c r="D23" s="20">
        <v>-1.35E-2</v>
      </c>
      <c r="E23" s="20">
        <v>0.28199999999999997</v>
      </c>
      <c r="F23" s="20">
        <v>-4.1300000000000003E-2</v>
      </c>
      <c r="G23" s="20">
        <v>-2.64E-2</v>
      </c>
      <c r="H23" s="20">
        <f t="shared" si="0"/>
        <v>5.0199999999999988E-2</v>
      </c>
    </row>
    <row r="24" spans="1:8" x14ac:dyDescent="0.2">
      <c r="A24" s="123"/>
      <c r="B24" s="39" t="s">
        <v>46</v>
      </c>
      <c r="C24" s="42" t="s">
        <v>28</v>
      </c>
      <c r="D24" s="20">
        <v>-4.0099999999999997E-2</v>
      </c>
      <c r="E24" s="20">
        <v>9.2200000000000004E-2</v>
      </c>
      <c r="F24" s="20">
        <v>-5.16E-2</v>
      </c>
      <c r="G24" s="20">
        <v>7.2099999999999997E-2</v>
      </c>
      <c r="H24" s="20">
        <f t="shared" si="0"/>
        <v>1.8149999999999999E-2</v>
      </c>
    </row>
    <row r="25" spans="1:8" x14ac:dyDescent="0.2">
      <c r="A25" s="123"/>
      <c r="B25" s="39" t="s">
        <v>47</v>
      </c>
      <c r="C25" s="42" t="s">
        <v>28</v>
      </c>
      <c r="D25" s="20">
        <v>6.5500000000000003E-2</v>
      </c>
      <c r="E25" s="20">
        <v>5.3999999999999999E-2</v>
      </c>
      <c r="F25" s="20">
        <v>-6.7599999999999993E-2</v>
      </c>
      <c r="G25" s="20">
        <v>0.23599999999999999</v>
      </c>
      <c r="H25" s="20">
        <f t="shared" si="0"/>
        <v>7.1974999999999997E-2</v>
      </c>
    </row>
    <row r="26" spans="1:8" x14ac:dyDescent="0.2">
      <c r="A26" s="123"/>
      <c r="B26" s="39" t="s">
        <v>48</v>
      </c>
      <c r="C26" s="42" t="s">
        <v>28</v>
      </c>
      <c r="D26" s="20">
        <v>9.3200000000000005E-2</v>
      </c>
      <c r="E26" s="20">
        <v>-2.6499999999999999E-2</v>
      </c>
      <c r="F26" s="20">
        <v>1.74E-3</v>
      </c>
      <c r="G26" s="20">
        <v>1.24E-2</v>
      </c>
      <c r="H26" s="20">
        <f t="shared" si="0"/>
        <v>2.0210000000000002E-2</v>
      </c>
    </row>
    <row r="27" spans="1:8" x14ac:dyDescent="0.2">
      <c r="A27" s="123"/>
      <c r="B27" s="39" t="s">
        <v>49</v>
      </c>
      <c r="C27" s="42" t="s">
        <v>27</v>
      </c>
      <c r="D27" s="20">
        <v>-0.17499999999999999</v>
      </c>
      <c r="E27" s="20">
        <v>-4.9699999999999996E-3</v>
      </c>
      <c r="F27" s="20">
        <v>-6.7199999999999996E-2</v>
      </c>
      <c r="G27" s="20">
        <v>0.16400000000000001</v>
      </c>
      <c r="H27" s="20">
        <f t="shared" si="0"/>
        <v>-2.0792499999999998E-2</v>
      </c>
    </row>
    <row r="28" spans="1:8" x14ac:dyDescent="0.2">
      <c r="A28" s="123"/>
      <c r="B28" s="39" t="s">
        <v>50</v>
      </c>
      <c r="C28" s="42" t="s">
        <v>27</v>
      </c>
      <c r="D28" s="20">
        <v>-8.8099999999999998E-2</v>
      </c>
      <c r="E28" s="20">
        <v>5.6399999999999999E-2</v>
      </c>
      <c r="F28" s="20">
        <v>0.114</v>
      </c>
      <c r="G28" s="20">
        <v>-2.3400000000000001E-2</v>
      </c>
      <c r="H28" s="20">
        <f t="shared" si="0"/>
        <v>1.4725000000000002E-2</v>
      </c>
    </row>
    <row r="29" spans="1:8" x14ac:dyDescent="0.2">
      <c r="A29" s="123"/>
      <c r="B29" s="39" t="s">
        <v>51</v>
      </c>
      <c r="C29" s="42" t="s">
        <v>27</v>
      </c>
      <c r="D29" s="20">
        <v>-1.8600000000000001E-3</v>
      </c>
      <c r="E29" s="20">
        <v>0.115</v>
      </c>
      <c r="F29" s="20">
        <v>8.6999999999999994E-2</v>
      </c>
      <c r="G29" s="20">
        <v>0.156</v>
      </c>
      <c r="H29" s="20">
        <f t="shared" si="0"/>
        <v>8.9035000000000003E-2</v>
      </c>
    </row>
    <row r="30" spans="1:8" x14ac:dyDescent="0.2">
      <c r="A30" s="123"/>
      <c r="B30" s="39" t="s">
        <v>11</v>
      </c>
      <c r="C30" s="42" t="s">
        <v>29</v>
      </c>
      <c r="D30" s="20">
        <v>-4.6399999999999997E-2</v>
      </c>
      <c r="E30" s="20">
        <v>0.10100000000000001</v>
      </c>
      <c r="F30" s="20">
        <v>-0.13900000000000001</v>
      </c>
      <c r="G30" s="20">
        <v>4.6100000000000004E-3</v>
      </c>
      <c r="H30" s="20">
        <f t="shared" si="0"/>
        <v>-1.99475E-2</v>
      </c>
    </row>
    <row r="31" spans="1:8" x14ac:dyDescent="0.2">
      <c r="A31" s="123"/>
      <c r="B31" s="39" t="s">
        <v>52</v>
      </c>
      <c r="C31" s="42" t="s">
        <v>29</v>
      </c>
      <c r="D31" s="20">
        <v>0.23899999999999999</v>
      </c>
      <c r="E31" s="20">
        <v>3.16E-3</v>
      </c>
      <c r="F31" s="20">
        <v>-0.23699999999999999</v>
      </c>
      <c r="G31" s="20">
        <v>-8.5800000000000001E-2</v>
      </c>
      <c r="H31" s="20">
        <f t="shared" si="0"/>
        <v>-2.0160000000000001E-2</v>
      </c>
    </row>
    <row r="32" spans="1:8" x14ac:dyDescent="0.2">
      <c r="A32" s="123"/>
      <c r="B32" s="39" t="s">
        <v>53</v>
      </c>
      <c r="C32" s="42" t="s">
        <v>29</v>
      </c>
      <c r="D32" s="20">
        <v>-3.09E-2</v>
      </c>
      <c r="E32" s="20">
        <v>-3.3399999999999999E-2</v>
      </c>
      <c r="F32" s="20">
        <v>-4.7100000000000003E-2</v>
      </c>
      <c r="G32" s="20">
        <v>0.23</v>
      </c>
      <c r="H32" s="20">
        <f t="shared" si="0"/>
        <v>2.9650000000000003E-2</v>
      </c>
    </row>
    <row r="33" spans="1:8" x14ac:dyDescent="0.2">
      <c r="A33" s="123"/>
      <c r="B33" s="39" t="s">
        <v>54</v>
      </c>
      <c r="C33" s="42" t="s">
        <v>29</v>
      </c>
      <c r="D33" s="20">
        <v>1.26E-2</v>
      </c>
      <c r="E33" s="20">
        <v>-7.6999999999999999E-2</v>
      </c>
      <c r="F33" s="20">
        <v>4.36E-2</v>
      </c>
      <c r="G33" s="20">
        <v>-3.7400000000000003E-2</v>
      </c>
      <c r="H33" s="20">
        <f t="shared" si="0"/>
        <v>-1.455E-2</v>
      </c>
    </row>
    <row r="34" spans="1:8" x14ac:dyDescent="0.2">
      <c r="A34" s="123"/>
      <c r="B34" s="39" t="s">
        <v>55</v>
      </c>
      <c r="C34" s="42" t="s">
        <v>30</v>
      </c>
      <c r="D34" s="20">
        <v>-3.1099999999999999E-2</v>
      </c>
      <c r="E34" s="20">
        <v>-5.4800000000000001E-2</v>
      </c>
      <c r="F34" s="20">
        <v>1.23E-2</v>
      </c>
      <c r="G34" s="20">
        <v>-0.127</v>
      </c>
      <c r="H34" s="20">
        <f t="shared" si="0"/>
        <v>-5.015E-2</v>
      </c>
    </row>
    <row r="35" spans="1:8" x14ac:dyDescent="0.2">
      <c r="A35" s="123" t="s">
        <v>56</v>
      </c>
      <c r="B35" s="39" t="s">
        <v>14</v>
      </c>
      <c r="C35" s="42" t="s">
        <v>28</v>
      </c>
      <c r="D35" s="20">
        <v>-7.9500000000000001E-2</v>
      </c>
      <c r="E35" s="20">
        <v>4.3499999999999997E-2</v>
      </c>
      <c r="F35" s="20">
        <v>3.0500000000000002E-3</v>
      </c>
      <c r="G35" s="20">
        <v>0.155</v>
      </c>
      <c r="H35" s="20">
        <f t="shared" si="0"/>
        <v>3.0512499999999998E-2</v>
      </c>
    </row>
    <row r="36" spans="1:8" x14ac:dyDescent="0.2">
      <c r="A36" s="123"/>
      <c r="B36" s="39" t="s">
        <v>12</v>
      </c>
      <c r="C36" s="42" t="s">
        <v>27</v>
      </c>
      <c r="D36" s="20">
        <v>3.6600000000000001E-2</v>
      </c>
      <c r="E36" s="20">
        <v>-1.83E-2</v>
      </c>
      <c r="F36" s="20">
        <v>0.18099999999999999</v>
      </c>
      <c r="G36" s="20">
        <v>-1.9699999999999999E-2</v>
      </c>
      <c r="H36" s="20">
        <f t="shared" si="0"/>
        <v>4.4900000000000002E-2</v>
      </c>
    </row>
    <row r="37" spans="1:8" x14ac:dyDescent="0.2">
      <c r="A37" s="123"/>
      <c r="B37" s="39" t="s">
        <v>13</v>
      </c>
      <c r="C37" s="42" t="s">
        <v>27</v>
      </c>
      <c r="D37" s="20">
        <v>8.4500000000000006E-2</v>
      </c>
      <c r="E37" s="20">
        <v>-0.189</v>
      </c>
      <c r="F37" s="20">
        <v>3.0300000000000001E-2</v>
      </c>
      <c r="G37" s="20">
        <v>-0.13200000000000001</v>
      </c>
      <c r="H37" s="20">
        <f t="shared" si="0"/>
        <v>-5.1549999999999999E-2</v>
      </c>
    </row>
    <row r="38" spans="1:8" x14ac:dyDescent="0.2">
      <c r="A38" s="123"/>
      <c r="B38" s="39" t="s">
        <v>57</v>
      </c>
      <c r="C38" s="42" t="s">
        <v>27</v>
      </c>
      <c r="D38" s="20">
        <v>-9.6699999999999994E-2</v>
      </c>
      <c r="E38" s="20">
        <v>5.5899999999999998E-2</v>
      </c>
      <c r="F38" s="20">
        <v>-2.7699999999999999E-2</v>
      </c>
      <c r="G38" s="20">
        <v>4.4600000000000001E-2</v>
      </c>
      <c r="H38" s="20">
        <f t="shared" si="0"/>
        <v>-5.9749999999999977E-3</v>
      </c>
    </row>
    <row r="39" spans="1:8" x14ac:dyDescent="0.2">
      <c r="A39" s="123"/>
      <c r="B39" s="39" t="s">
        <v>58</v>
      </c>
      <c r="C39" s="42" t="s">
        <v>27</v>
      </c>
      <c r="D39" s="20">
        <v>3.4000000000000002E-2</v>
      </c>
      <c r="E39" s="20">
        <v>-3.3799999999999997E-2</v>
      </c>
      <c r="F39" s="20">
        <v>-6.6299999999999998E-2</v>
      </c>
      <c r="G39" s="20">
        <v>-8.6400000000000005E-2</v>
      </c>
      <c r="H39" s="20">
        <f t="shared" si="0"/>
        <v>-3.8124999999999999E-2</v>
      </c>
    </row>
    <row r="40" spans="1:8" x14ac:dyDescent="0.2">
      <c r="A40" s="123"/>
      <c r="B40" s="39" t="s">
        <v>59</v>
      </c>
      <c r="C40" s="42" t="s">
        <v>27</v>
      </c>
      <c r="D40" s="20">
        <v>6.7799999999999999E-2</v>
      </c>
      <c r="E40" s="20">
        <v>-0.27100000000000002</v>
      </c>
      <c r="F40" s="20">
        <v>-0.13600000000000001</v>
      </c>
      <c r="G40" s="20">
        <v>-4.9099999999999998E-2</v>
      </c>
      <c r="H40" s="20">
        <f t="shared" si="0"/>
        <v>-9.7075000000000009E-2</v>
      </c>
    </row>
    <row r="41" spans="1:8" x14ac:dyDescent="0.2">
      <c r="A41" s="123"/>
      <c r="B41" s="39" t="s">
        <v>60</v>
      </c>
      <c r="C41" s="42" t="s">
        <v>27</v>
      </c>
      <c r="D41" s="20">
        <v>-5.11E-2</v>
      </c>
      <c r="E41" s="20">
        <v>6.0499999999999998E-3</v>
      </c>
      <c r="F41" s="20">
        <v>-0.13300000000000001</v>
      </c>
      <c r="G41" s="20">
        <v>0.16900000000000001</v>
      </c>
      <c r="H41" s="20">
        <f t="shared" si="0"/>
        <v>-2.2625000000000006E-3</v>
      </c>
    </row>
    <row r="42" spans="1:8" x14ac:dyDescent="0.2">
      <c r="A42" s="123"/>
      <c r="B42" s="39" t="s">
        <v>61</v>
      </c>
      <c r="C42" s="42" t="s">
        <v>27</v>
      </c>
      <c r="D42" s="20">
        <v>6.7500000000000004E-2</v>
      </c>
      <c r="E42" s="20">
        <v>5.45E-3</v>
      </c>
      <c r="F42" s="20">
        <v>-0.32600000000000001</v>
      </c>
      <c r="G42" s="20">
        <v>-5.8999999999999997E-2</v>
      </c>
      <c r="H42" s="20">
        <f t="shared" si="0"/>
        <v>-7.8012499999999999E-2</v>
      </c>
    </row>
    <row r="43" spans="1:8" x14ac:dyDescent="0.2">
      <c r="A43" s="123"/>
      <c r="B43" s="39" t="s">
        <v>62</v>
      </c>
      <c r="C43" s="42" t="s">
        <v>27</v>
      </c>
      <c r="D43" s="20">
        <v>0.80500000000000005</v>
      </c>
      <c r="E43" s="20">
        <v>0.80600000000000005</v>
      </c>
      <c r="F43" s="20">
        <v>0.78400000000000003</v>
      </c>
      <c r="G43" s="20">
        <v>0.80600000000000005</v>
      </c>
      <c r="H43" s="20">
        <f t="shared" si="0"/>
        <v>0.80025000000000013</v>
      </c>
    </row>
    <row r="44" spans="1:8" x14ac:dyDescent="0.2">
      <c r="A44" s="123" t="s">
        <v>63</v>
      </c>
      <c r="B44" s="39" t="s">
        <v>64</v>
      </c>
      <c r="C44" s="42" t="s">
        <v>27</v>
      </c>
      <c r="D44" s="20">
        <v>4.0899999999999999E-2</v>
      </c>
      <c r="E44" s="20">
        <v>0.114</v>
      </c>
      <c r="F44" s="20">
        <v>-5.8500000000000002E-3</v>
      </c>
      <c r="G44" s="20">
        <v>0.17399999999999999</v>
      </c>
      <c r="H44" s="20">
        <f t="shared" si="0"/>
        <v>8.0762500000000001E-2</v>
      </c>
    </row>
    <row r="45" spans="1:8" x14ac:dyDescent="0.2">
      <c r="A45" s="123"/>
      <c r="B45" s="39" t="s">
        <v>15</v>
      </c>
      <c r="C45" s="42" t="s">
        <v>29</v>
      </c>
      <c r="D45" s="20">
        <v>0.183</v>
      </c>
      <c r="E45" s="20">
        <v>0.33</v>
      </c>
      <c r="F45" s="20">
        <v>0.34899999999999998</v>
      </c>
      <c r="G45" s="20">
        <v>-5.8299999999999998E-2</v>
      </c>
      <c r="H45" s="20">
        <f t="shared" si="0"/>
        <v>0.20092499999999999</v>
      </c>
    </row>
    <row r="46" spans="1:8" x14ac:dyDescent="0.2">
      <c r="A46" s="123"/>
      <c r="B46" s="39" t="s">
        <v>16</v>
      </c>
      <c r="C46" s="42" t="s">
        <v>30</v>
      </c>
      <c r="D46" s="20">
        <v>0.24299999999999999</v>
      </c>
      <c r="E46" s="20">
        <v>0.20200000000000001</v>
      </c>
      <c r="F46" s="20">
        <v>0.26300000000000001</v>
      </c>
      <c r="G46" s="20">
        <v>0.46300000000000002</v>
      </c>
      <c r="H46" s="20">
        <f t="shared" si="0"/>
        <v>0.29275000000000001</v>
      </c>
    </row>
    <row r="47" spans="1:8" x14ac:dyDescent="0.2">
      <c r="A47" s="123"/>
      <c r="B47" s="39" t="s">
        <v>17</v>
      </c>
      <c r="C47" s="42" t="s">
        <v>30</v>
      </c>
      <c r="D47" s="20">
        <v>-0.11700000000000001</v>
      </c>
      <c r="E47" s="20">
        <v>0.21199999999999999</v>
      </c>
      <c r="F47" s="20">
        <v>-6.8400000000000002E-2</v>
      </c>
      <c r="G47" s="20">
        <v>3.49E-2</v>
      </c>
      <c r="H47" s="20">
        <f t="shared" si="0"/>
        <v>1.5374999999999996E-2</v>
      </c>
    </row>
    <row r="48" spans="1:8" x14ac:dyDescent="0.2">
      <c r="A48" s="123"/>
      <c r="B48" s="39" t="s">
        <v>18</v>
      </c>
      <c r="C48" s="42" t="s">
        <v>30</v>
      </c>
      <c r="D48" s="20">
        <v>3.8300000000000001E-2</v>
      </c>
      <c r="E48" s="20">
        <v>0.14099999999999999</v>
      </c>
      <c r="F48" s="20">
        <v>8.9399999999999993E-2</v>
      </c>
      <c r="G48" s="20">
        <v>-6.7799999999999999E-2</v>
      </c>
      <c r="H48" s="20">
        <f t="shared" si="0"/>
        <v>5.0224999999999999E-2</v>
      </c>
    </row>
    <row r="49" spans="1:8" x14ac:dyDescent="0.2">
      <c r="A49" s="123" t="s">
        <v>65</v>
      </c>
      <c r="B49" s="39" t="s">
        <v>66</v>
      </c>
      <c r="C49" s="42" t="s">
        <v>28</v>
      </c>
      <c r="D49" s="20">
        <v>-0.13200000000000001</v>
      </c>
      <c r="E49" s="20">
        <v>7.2999999999999995E-2</v>
      </c>
      <c r="F49" s="20">
        <v>2.1399999999999999E-2</v>
      </c>
      <c r="G49" s="20">
        <v>-5.4600000000000003E-2</v>
      </c>
      <c r="H49" s="20">
        <f t="shared" si="0"/>
        <v>-2.3050000000000001E-2</v>
      </c>
    </row>
    <row r="50" spans="1:8" x14ac:dyDescent="0.2">
      <c r="A50" s="123"/>
      <c r="B50" s="39" t="s">
        <v>67</v>
      </c>
      <c r="C50" s="42" t="s">
        <v>28</v>
      </c>
      <c r="D50" s="20">
        <v>9.6799999999999997E-2</v>
      </c>
      <c r="E50" s="20">
        <v>-9.7100000000000006E-2</v>
      </c>
      <c r="F50" s="20">
        <v>-9.8099999999999993E-3</v>
      </c>
      <c r="G50" s="20">
        <v>7.4800000000000005E-2</v>
      </c>
      <c r="H50" s="20">
        <f t="shared" si="0"/>
        <v>1.6172499999999999E-2</v>
      </c>
    </row>
    <row r="51" spans="1:8" x14ac:dyDescent="0.2">
      <c r="A51" s="123"/>
      <c r="B51" s="39" t="s">
        <v>68</v>
      </c>
      <c r="C51" s="42" t="s">
        <v>28</v>
      </c>
      <c r="D51" s="20">
        <v>9.0200000000000002E-2</v>
      </c>
      <c r="E51" s="20">
        <v>0.222</v>
      </c>
      <c r="F51" s="20">
        <v>0.16600000000000001</v>
      </c>
      <c r="G51" s="20">
        <v>-1.37E-2</v>
      </c>
      <c r="H51" s="20">
        <f t="shared" si="0"/>
        <v>0.11612500000000002</v>
      </c>
    </row>
    <row r="52" spans="1:8" x14ac:dyDescent="0.2">
      <c r="A52" s="123"/>
      <c r="B52" s="39" t="s">
        <v>69</v>
      </c>
      <c r="C52" s="42" t="s">
        <v>28</v>
      </c>
      <c r="D52" s="20">
        <v>3.8600000000000002E-2</v>
      </c>
      <c r="E52" s="20">
        <v>3.9500000000000001E-4</v>
      </c>
      <c r="F52" s="20">
        <v>-8.1900000000000001E-2</v>
      </c>
      <c r="G52" s="20">
        <v>8.8800000000000004E-2</v>
      </c>
      <c r="H52" s="20">
        <f t="shared" si="0"/>
        <v>1.1473750000000001E-2</v>
      </c>
    </row>
    <row r="53" spans="1:8" x14ac:dyDescent="0.2">
      <c r="A53" s="123"/>
      <c r="B53" s="39" t="s">
        <v>70</v>
      </c>
      <c r="C53" s="42" t="s">
        <v>28</v>
      </c>
      <c r="D53" s="20">
        <v>5.9799999999999999E-2</v>
      </c>
      <c r="E53" s="20">
        <v>6.7500000000000004E-2</v>
      </c>
      <c r="F53" s="20">
        <v>-5.0900000000000001E-2</v>
      </c>
      <c r="G53" s="20">
        <v>5.6500000000000002E-2</v>
      </c>
      <c r="H53" s="20">
        <f t="shared" si="0"/>
        <v>3.3224999999999998E-2</v>
      </c>
    </row>
    <row r="54" spans="1:8" x14ac:dyDescent="0.2">
      <c r="A54" s="123"/>
      <c r="B54" s="39" t="s">
        <v>19</v>
      </c>
      <c r="C54" s="42" t="s">
        <v>27</v>
      </c>
      <c r="D54" s="20">
        <v>0.159</v>
      </c>
      <c r="E54" s="20">
        <v>6.5199999999999994E-2</v>
      </c>
      <c r="F54" s="20">
        <v>-8.0400000000000003E-3</v>
      </c>
      <c r="G54" s="20">
        <v>6.7799999999999999E-2</v>
      </c>
      <c r="H54" s="20">
        <f t="shared" si="0"/>
        <v>7.0989999999999998E-2</v>
      </c>
    </row>
    <row r="55" spans="1:8" x14ac:dyDescent="0.2">
      <c r="A55" s="123"/>
      <c r="B55" s="39" t="s">
        <v>21</v>
      </c>
      <c r="C55" s="42" t="s">
        <v>29</v>
      </c>
      <c r="D55" s="20">
        <v>-0.13500000000000001</v>
      </c>
      <c r="E55" s="20">
        <v>0.114</v>
      </c>
      <c r="F55" s="20">
        <v>0.14399999999999999</v>
      </c>
      <c r="G55" s="20">
        <v>-4.1399999999999999E-2</v>
      </c>
      <c r="H55" s="20">
        <f t="shared" si="0"/>
        <v>2.0399999999999995E-2</v>
      </c>
    </row>
    <row r="56" spans="1:8" x14ac:dyDescent="0.2">
      <c r="A56" s="123"/>
      <c r="B56" s="39" t="s">
        <v>22</v>
      </c>
      <c r="C56" s="42" t="s">
        <v>29</v>
      </c>
      <c r="D56" s="20">
        <v>-8.14E-2</v>
      </c>
      <c r="E56" s="20">
        <v>-8.7300000000000003E-2</v>
      </c>
      <c r="F56" s="20">
        <v>-6.08E-2</v>
      </c>
      <c r="G56" s="20">
        <v>-0.113</v>
      </c>
      <c r="H56" s="20">
        <f t="shared" si="0"/>
        <v>-8.5625000000000007E-2</v>
      </c>
    </row>
    <row r="57" spans="1:8" x14ac:dyDescent="0.2">
      <c r="A57" s="123"/>
      <c r="B57" s="39" t="s">
        <v>23</v>
      </c>
      <c r="C57" s="42" t="s">
        <v>29</v>
      </c>
      <c r="D57" s="20">
        <v>8.4399999999999996E-3</v>
      </c>
      <c r="E57" s="20">
        <v>0.14399999999999999</v>
      </c>
      <c r="F57" s="20">
        <v>0.13600000000000001</v>
      </c>
      <c r="G57" s="20">
        <v>0.121</v>
      </c>
      <c r="H57" s="20">
        <f t="shared" si="0"/>
        <v>0.10236000000000001</v>
      </c>
    </row>
    <row r="58" spans="1:8" x14ac:dyDescent="0.2">
      <c r="A58" s="123"/>
      <c r="B58" s="39" t="s">
        <v>71</v>
      </c>
      <c r="C58" s="42" t="s">
        <v>29</v>
      </c>
      <c r="D58" s="20">
        <v>0.41099999999999998</v>
      </c>
      <c r="E58" s="20">
        <v>0.17799999999999999</v>
      </c>
      <c r="F58" s="20">
        <v>0.23400000000000001</v>
      </c>
      <c r="G58" s="20">
        <v>0.34899999999999998</v>
      </c>
      <c r="H58" s="20">
        <f t="shared" si="0"/>
        <v>0.29299999999999998</v>
      </c>
    </row>
    <row r="59" spans="1:8" x14ac:dyDescent="0.2">
      <c r="A59" s="123"/>
      <c r="B59" s="39" t="s">
        <v>72</v>
      </c>
      <c r="C59" s="42" t="s">
        <v>29</v>
      </c>
      <c r="D59" s="20">
        <v>-9.6299999999999997E-2</v>
      </c>
      <c r="E59" s="20">
        <v>-0.10100000000000001</v>
      </c>
      <c r="F59" s="20">
        <v>0.14299999999999999</v>
      </c>
      <c r="G59" s="20">
        <v>0.23</v>
      </c>
      <c r="H59" s="20">
        <f t="shared" si="0"/>
        <v>4.3924999999999999E-2</v>
      </c>
    </row>
    <row r="60" spans="1:8" x14ac:dyDescent="0.2">
      <c r="A60" s="123"/>
      <c r="B60" s="39" t="s">
        <v>73</v>
      </c>
      <c r="C60" s="42" t="s">
        <v>29</v>
      </c>
      <c r="D60" s="20">
        <v>0.25700000000000001</v>
      </c>
      <c r="E60" s="20">
        <v>9.2999999999999999E-2</v>
      </c>
      <c r="F60" s="20">
        <v>0.27200000000000002</v>
      </c>
      <c r="G60" s="20">
        <v>3.5900000000000001E-2</v>
      </c>
      <c r="H60" s="20">
        <f t="shared" si="0"/>
        <v>0.16447500000000001</v>
      </c>
    </row>
    <row r="61" spans="1:8" x14ac:dyDescent="0.2">
      <c r="A61" s="123"/>
      <c r="B61" s="39" t="s">
        <v>74</v>
      </c>
      <c r="C61" s="42" t="s">
        <v>29</v>
      </c>
      <c r="D61" s="20">
        <v>-6.5199999999999994E-2</v>
      </c>
      <c r="E61" s="20">
        <v>0.27300000000000002</v>
      </c>
      <c r="F61" s="20">
        <v>-1.4500000000000001E-2</v>
      </c>
      <c r="G61" s="20">
        <v>9.4799999999999995E-2</v>
      </c>
      <c r="H61" s="20">
        <f>AVERAGE(D61:G61)</f>
        <v>7.2025000000000006E-2</v>
      </c>
    </row>
    <row r="62" spans="1:8" x14ac:dyDescent="0.2">
      <c r="A62" s="123"/>
      <c r="B62" s="39" t="s">
        <v>75</v>
      </c>
      <c r="C62" s="42" t="s">
        <v>29</v>
      </c>
      <c r="D62" s="20">
        <v>9.9900000000000003E-2</v>
      </c>
      <c r="E62" s="20">
        <v>0.155</v>
      </c>
      <c r="F62" s="20">
        <v>9.4299999999999995E-2</v>
      </c>
      <c r="G62" s="20">
        <v>0.36699999999999999</v>
      </c>
      <c r="H62" s="20">
        <f t="shared" si="0"/>
        <v>0.17904999999999999</v>
      </c>
    </row>
    <row r="63" spans="1:8" x14ac:dyDescent="0.2">
      <c r="A63" s="123"/>
      <c r="B63" s="39" t="s">
        <v>20</v>
      </c>
      <c r="C63" s="42" t="s">
        <v>31</v>
      </c>
      <c r="D63" s="20">
        <v>-0.25600000000000001</v>
      </c>
      <c r="E63" s="20">
        <v>0.41</v>
      </c>
      <c r="F63" s="20">
        <v>-2.5000000000000001E-2</v>
      </c>
      <c r="G63" s="20">
        <v>-0.11700000000000001</v>
      </c>
      <c r="H63" s="20">
        <f t="shared" si="0"/>
        <v>2.9999999999999923E-3</v>
      </c>
    </row>
    <row r="64" spans="1:8" x14ac:dyDescent="0.2">
      <c r="A64" s="123"/>
      <c r="B64" s="39" t="s">
        <v>24</v>
      </c>
      <c r="C64" s="42" t="s">
        <v>30</v>
      </c>
      <c r="D64" s="20">
        <v>0.23599999999999999</v>
      </c>
      <c r="E64" s="20">
        <v>0.377</v>
      </c>
      <c r="F64" s="20">
        <v>0.36899999999999999</v>
      </c>
      <c r="G64" s="20">
        <v>0.38400000000000001</v>
      </c>
      <c r="H64" s="20">
        <f t="shared" si="0"/>
        <v>0.34150000000000003</v>
      </c>
    </row>
    <row r="65" spans="1:8" x14ac:dyDescent="0.2">
      <c r="A65" s="124"/>
      <c r="B65" s="40" t="s">
        <v>76</v>
      </c>
      <c r="C65" s="35" t="s">
        <v>30</v>
      </c>
      <c r="D65" s="23">
        <v>-4.4900000000000002E-2</v>
      </c>
      <c r="E65" s="23">
        <v>-7.7200000000000005E-2</v>
      </c>
      <c r="F65" s="23">
        <v>-0.14599999999999999</v>
      </c>
      <c r="G65" s="20">
        <v>0.191</v>
      </c>
      <c r="H65" s="20">
        <f t="shared" si="0"/>
        <v>-1.9275E-2</v>
      </c>
    </row>
    <row r="66" spans="1:8" x14ac:dyDescent="0.2">
      <c r="A66" s="48" t="s">
        <v>137</v>
      </c>
      <c r="B66" s="48"/>
      <c r="C66" s="49"/>
      <c r="D66" s="49">
        <f>AVERAGE(D4:D65)</f>
        <v>6.4685967741935468E-2</v>
      </c>
      <c r="E66" s="49">
        <f>AVERAGE(E4:E65)</f>
        <v>9.5581532258064525E-2</v>
      </c>
      <c r="F66" s="49">
        <f>AVERAGE(F4:F65)</f>
        <v>7.7396612903225789E-2</v>
      </c>
      <c r="G66" s="49">
        <f>AVERAGE(G4:G65)</f>
        <v>9.4085306451612907E-2</v>
      </c>
      <c r="H66" s="49">
        <f>AVERAGE(H4:H65)</f>
        <v>8.2937354838709704E-2</v>
      </c>
    </row>
    <row r="67" spans="1:8" ht="16" customHeight="1" x14ac:dyDescent="0.2">
      <c r="A67" s="121" t="s">
        <v>328</v>
      </c>
      <c r="B67" s="121"/>
      <c r="C67" s="121"/>
      <c r="D67" s="121"/>
      <c r="E67" s="121"/>
      <c r="F67" s="121"/>
      <c r="G67" s="121"/>
    </row>
    <row r="68" spans="1:8" x14ac:dyDescent="0.2">
      <c r="A68" s="122"/>
      <c r="B68" s="122"/>
      <c r="C68" s="122"/>
      <c r="D68" s="122"/>
      <c r="E68" s="122"/>
      <c r="F68" s="122"/>
      <c r="G68" s="122"/>
    </row>
    <row r="69" spans="1:8" x14ac:dyDescent="0.2">
      <c r="A69" s="122"/>
      <c r="B69" s="122"/>
      <c r="C69" s="122"/>
      <c r="D69" s="122"/>
      <c r="E69" s="122"/>
      <c r="F69" s="122"/>
      <c r="G69" s="122"/>
    </row>
    <row r="70" spans="1:8" x14ac:dyDescent="0.2">
      <c r="A70" s="122"/>
      <c r="B70" s="122"/>
      <c r="C70" s="122"/>
      <c r="D70" s="122"/>
      <c r="E70" s="122"/>
      <c r="F70" s="122"/>
      <c r="G70" s="122"/>
    </row>
    <row r="71" spans="1:8" x14ac:dyDescent="0.2">
      <c r="A71" s="122"/>
      <c r="B71" s="122"/>
      <c r="C71" s="122"/>
      <c r="D71" s="122"/>
      <c r="E71" s="122"/>
      <c r="F71" s="122"/>
      <c r="G71" s="122"/>
    </row>
    <row r="72" spans="1:8" x14ac:dyDescent="0.2">
      <c r="A72" s="122"/>
      <c r="B72" s="122"/>
      <c r="C72" s="122"/>
      <c r="D72" s="122"/>
      <c r="E72" s="122"/>
      <c r="F72" s="122"/>
      <c r="G72" s="122"/>
    </row>
    <row r="73" spans="1:8" x14ac:dyDescent="0.2">
      <c r="A73" s="122"/>
      <c r="B73" s="122"/>
      <c r="C73" s="122"/>
      <c r="D73" s="122"/>
      <c r="E73" s="122"/>
      <c r="F73" s="122"/>
      <c r="G73" s="122"/>
    </row>
    <row r="74" spans="1:8" x14ac:dyDescent="0.2">
      <c r="A74" s="122"/>
      <c r="B74" s="122"/>
      <c r="C74" s="122"/>
      <c r="D74" s="122"/>
      <c r="E74" s="122"/>
      <c r="F74" s="122"/>
      <c r="G74" s="122"/>
    </row>
    <row r="75" spans="1:8" x14ac:dyDescent="0.2">
      <c r="A75" s="122"/>
      <c r="B75" s="122"/>
      <c r="C75" s="122"/>
      <c r="D75" s="122"/>
      <c r="E75" s="122"/>
      <c r="F75" s="122"/>
      <c r="G75" s="122"/>
    </row>
    <row r="76" spans="1:8" x14ac:dyDescent="0.2">
      <c r="A76" s="122"/>
      <c r="B76" s="122"/>
      <c r="C76" s="122"/>
      <c r="D76" s="122"/>
      <c r="E76" s="122"/>
      <c r="F76" s="122"/>
      <c r="G76" s="122"/>
    </row>
    <row r="77" spans="1:8" x14ac:dyDescent="0.2">
      <c r="A77" s="122"/>
      <c r="B77" s="122"/>
      <c r="C77" s="122"/>
      <c r="D77" s="122"/>
      <c r="E77" s="122"/>
      <c r="F77" s="122"/>
      <c r="G77" s="122"/>
    </row>
    <row r="78" spans="1:8" x14ac:dyDescent="0.2">
      <c r="A78" s="70"/>
    </row>
  </sheetData>
  <mergeCells count="13">
    <mergeCell ref="A4:A18"/>
    <mergeCell ref="A1:H1"/>
    <mergeCell ref="A67:G77"/>
    <mergeCell ref="B2:B3"/>
    <mergeCell ref="A2:A3"/>
    <mergeCell ref="C2:C3"/>
    <mergeCell ref="D2:G2"/>
    <mergeCell ref="H2:H3"/>
    <mergeCell ref="A19:A21"/>
    <mergeCell ref="A22:A34"/>
    <mergeCell ref="A35:A43"/>
    <mergeCell ref="A44:A48"/>
    <mergeCell ref="A49:A65"/>
  </mergeCells>
  <conditionalFormatting sqref="H4:H65">
    <cfRule type="colorScale" priority="1">
      <colorScale>
        <cfvo type="min"/>
        <cfvo type="max"/>
        <color rgb="FFFCFCFF"/>
        <color rgb="FF63BE7B"/>
      </colorScale>
    </cfRule>
  </conditionalFormatting>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Table S1</vt:lpstr>
      <vt:lpstr>Table S2</vt:lpstr>
      <vt:lpstr>Table S3</vt:lpstr>
      <vt:lpstr>Table S4</vt:lpstr>
      <vt:lpstr>Table S5</vt:lpstr>
      <vt:lpstr>Table S6</vt:lpstr>
      <vt:lpstr>Table S7</vt:lpstr>
      <vt:lpstr>Table S8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2018-11-15T23:11:31Z</dcterms:created>
  <dcterms:modified xsi:type="dcterms:W3CDTF">2021-06-23T19:25:52Z</dcterms:modified>
</cp:coreProperties>
</file>