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2018\googledrive\SIR\"/>
    </mc:Choice>
  </mc:AlternateContent>
  <xr:revisionPtr revIDLastSave="0" documentId="13_ncr:1_{42FDDE06-1471-4DDC-B1F0-52348372C164}" xr6:coauthVersionLast="47" xr6:coauthVersionMax="47" xr10:uidLastSave="{00000000-0000-0000-0000-000000000000}"/>
  <bookViews>
    <workbookView xWindow="1830" yWindow="2520" windowWidth="33585" windowHeight="18405" xr2:uid="{00000000-000D-0000-FFFF-FFFF00000000}"/>
  </bookViews>
  <sheets>
    <sheet name="130001_tokyo_covid19_positive_c" sheetId="1" r:id="rId1"/>
  </sheets>
  <calcPr calcId="181029"/>
</workbook>
</file>

<file path=xl/calcChain.xml><?xml version="1.0" encoding="utf-8"?>
<calcChain xmlns="http://schemas.openxmlformats.org/spreadsheetml/2006/main">
  <c r="I591" i="1" l="1"/>
  <c r="H592" i="1"/>
  <c r="G592" i="1"/>
  <c r="I12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I186" i="1" s="1"/>
  <c r="J186" i="1" s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I207" i="1" s="1"/>
  <c r="J207" i="1" s="1"/>
  <c r="H209" i="1"/>
  <c r="H210" i="1"/>
  <c r="H211" i="1"/>
  <c r="H212" i="1"/>
  <c r="H213" i="1"/>
  <c r="H214" i="1"/>
  <c r="H215" i="1"/>
  <c r="H216" i="1"/>
  <c r="H217" i="1"/>
  <c r="H218" i="1"/>
  <c r="H219" i="1"/>
  <c r="H220" i="1"/>
  <c r="I219" i="1" s="1"/>
  <c r="J219" i="1" s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I375" i="1" s="1"/>
  <c r="J375" i="1" s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I459" i="1" s="1"/>
  <c r="J459" i="1" s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I483" i="1" s="1"/>
  <c r="J483" i="1" s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I507" i="1" s="1"/>
  <c r="J507" i="1" s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I555" i="1" s="1"/>
  <c r="J555" i="1" s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9" i="1"/>
  <c r="J16" i="1"/>
  <c r="I31" i="1"/>
  <c r="J31" i="1" s="1"/>
  <c r="I21" i="1"/>
  <c r="J21" i="1" s="1"/>
  <c r="I30" i="1"/>
  <c r="J30" i="1" s="1"/>
  <c r="I13" i="1"/>
  <c r="J13" i="1" s="1"/>
  <c r="I15" i="1"/>
  <c r="J15" i="1" s="1"/>
  <c r="I16" i="1"/>
  <c r="I17" i="1"/>
  <c r="J17" i="1" s="1"/>
  <c r="I18" i="1"/>
  <c r="J18" i="1" s="1"/>
  <c r="I19" i="1"/>
  <c r="J19" i="1" s="1"/>
  <c r="I20" i="1"/>
  <c r="J20" i="1" s="1"/>
  <c r="I22" i="1"/>
  <c r="J22" i="1" s="1"/>
  <c r="I28" i="1"/>
  <c r="J28" i="1" s="1"/>
  <c r="I33" i="1"/>
  <c r="J33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51" i="1"/>
  <c r="J51" i="1" s="1"/>
  <c r="I54" i="1"/>
  <c r="J54" i="1" s="1"/>
  <c r="I75" i="1"/>
  <c r="J75" i="1" s="1"/>
  <c r="I87" i="1"/>
  <c r="J87" i="1" s="1"/>
  <c r="I123" i="1"/>
  <c r="J123" i="1" s="1"/>
  <c r="I135" i="1"/>
  <c r="J135" i="1" s="1"/>
  <c r="I531" i="1"/>
  <c r="J531" i="1" s="1"/>
  <c r="I35" i="1" l="1"/>
  <c r="J35" i="1" s="1"/>
  <c r="I23" i="1"/>
  <c r="J23" i="1" s="1"/>
  <c r="J12" i="1"/>
  <c r="I283" i="1"/>
  <c r="J283" i="1" s="1"/>
  <c r="I255" i="1"/>
  <c r="J255" i="1" s="1"/>
  <c r="I243" i="1"/>
  <c r="J243" i="1" s="1"/>
  <c r="I162" i="1"/>
  <c r="J162" i="1" s="1"/>
  <c r="I136" i="1"/>
  <c r="J136" i="1" s="1"/>
  <c r="I55" i="1"/>
  <c r="J55" i="1" s="1"/>
  <c r="I474" i="1"/>
  <c r="J474" i="1" s="1"/>
  <c r="I387" i="1"/>
  <c r="J387" i="1" s="1"/>
  <c r="I306" i="1"/>
  <c r="J306" i="1" s="1"/>
  <c r="I199" i="1"/>
  <c r="J199" i="1" s="1"/>
  <c r="I187" i="1"/>
  <c r="J187" i="1" s="1"/>
  <c r="I27" i="1"/>
  <c r="J27" i="1" s="1"/>
  <c r="I32" i="1"/>
  <c r="J32" i="1" s="1"/>
  <c r="I571" i="1"/>
  <c r="J571" i="1" s="1"/>
  <c r="I415" i="1"/>
  <c r="J415" i="1" s="1"/>
  <c r="I399" i="1"/>
  <c r="J399" i="1" s="1"/>
  <c r="I279" i="1"/>
  <c r="J279" i="1" s="1"/>
  <c r="I267" i="1"/>
  <c r="J267" i="1" s="1"/>
  <c r="I198" i="1"/>
  <c r="J198" i="1" s="1"/>
  <c r="I159" i="1"/>
  <c r="J159" i="1" s="1"/>
  <c r="I147" i="1"/>
  <c r="J147" i="1" s="1"/>
  <c r="I79" i="1"/>
  <c r="J79" i="1" s="1"/>
  <c r="I52" i="1"/>
  <c r="J52" i="1" s="1"/>
  <c r="I475" i="1"/>
  <c r="J475" i="1" s="1"/>
  <c r="I307" i="1"/>
  <c r="J307" i="1" s="1"/>
  <c r="I567" i="1"/>
  <c r="J567" i="1" s="1"/>
  <c r="I535" i="1"/>
  <c r="J535" i="1" s="1"/>
  <c r="I519" i="1"/>
  <c r="J519" i="1" s="1"/>
  <c r="I487" i="1"/>
  <c r="J487" i="1" s="1"/>
  <c r="I471" i="1"/>
  <c r="J471" i="1" s="1"/>
  <c r="I439" i="1"/>
  <c r="J439" i="1" s="1"/>
  <c r="I427" i="1"/>
  <c r="J427" i="1" s="1"/>
  <c r="I343" i="1"/>
  <c r="J343" i="1" s="1"/>
  <c r="I331" i="1"/>
  <c r="J331" i="1" s="1"/>
  <c r="I184" i="1"/>
  <c r="J184" i="1" s="1"/>
  <c r="I171" i="1"/>
  <c r="J171" i="1" s="1"/>
  <c r="I78" i="1"/>
  <c r="J78" i="1" s="1"/>
  <c r="I66" i="1"/>
  <c r="J66" i="1" s="1"/>
  <c r="I411" i="1"/>
  <c r="J411" i="1" s="1"/>
  <c r="I342" i="1"/>
  <c r="J342" i="1" s="1"/>
  <c r="I303" i="1"/>
  <c r="J303" i="1" s="1"/>
  <c r="I223" i="1"/>
  <c r="J223" i="1" s="1"/>
  <c r="I258" i="1"/>
  <c r="J258" i="1" s="1"/>
  <c r="I330" i="1"/>
  <c r="J330" i="1" s="1"/>
  <c r="I291" i="1"/>
  <c r="J291" i="1" s="1"/>
  <c r="I315" i="1"/>
  <c r="J315" i="1" s="1"/>
  <c r="I301" i="1"/>
  <c r="J301" i="1" s="1"/>
  <c r="I222" i="1"/>
  <c r="J222" i="1" s="1"/>
  <c r="I210" i="1"/>
  <c r="J210" i="1" s="1"/>
  <c r="I195" i="1"/>
  <c r="J195" i="1" s="1"/>
  <c r="I183" i="1"/>
  <c r="J183" i="1" s="1"/>
  <c r="I103" i="1"/>
  <c r="J103" i="1" s="1"/>
  <c r="I91" i="1"/>
  <c r="J91" i="1" s="1"/>
  <c r="I451" i="1"/>
  <c r="J451" i="1" s="1"/>
  <c r="I367" i="1"/>
  <c r="J367" i="1" s="1"/>
  <c r="I115" i="1"/>
  <c r="J115" i="1" s="1"/>
  <c r="I102" i="1"/>
  <c r="J102" i="1" s="1"/>
  <c r="I63" i="1"/>
  <c r="J63" i="1" s="1"/>
  <c r="I114" i="1"/>
  <c r="J114" i="1" s="1"/>
  <c r="I547" i="1"/>
  <c r="J547" i="1" s="1"/>
  <c r="I499" i="1"/>
  <c r="J499" i="1" s="1"/>
  <c r="I435" i="1"/>
  <c r="J435" i="1" s="1"/>
  <c r="I423" i="1"/>
  <c r="J423" i="1" s="1"/>
  <c r="I366" i="1"/>
  <c r="J366" i="1" s="1"/>
  <c r="I354" i="1"/>
  <c r="J354" i="1" s="1"/>
  <c r="I339" i="1"/>
  <c r="J339" i="1" s="1"/>
  <c r="I327" i="1"/>
  <c r="J327" i="1" s="1"/>
  <c r="I247" i="1"/>
  <c r="J247" i="1" s="1"/>
  <c r="I235" i="1"/>
  <c r="J235" i="1" s="1"/>
  <c r="I127" i="1"/>
  <c r="J127" i="1" s="1"/>
  <c r="I90" i="1"/>
  <c r="J90" i="1" s="1"/>
  <c r="I259" i="1"/>
  <c r="J259" i="1" s="1"/>
  <c r="I34" i="1"/>
  <c r="J34" i="1" s="1"/>
  <c r="I559" i="1"/>
  <c r="J559" i="1" s="1"/>
  <c r="I543" i="1"/>
  <c r="J543" i="1" s="1"/>
  <c r="I511" i="1"/>
  <c r="J511" i="1" s="1"/>
  <c r="I495" i="1"/>
  <c r="J495" i="1" s="1"/>
  <c r="I463" i="1"/>
  <c r="J463" i="1" s="1"/>
  <c r="I447" i="1"/>
  <c r="J447" i="1" s="1"/>
  <c r="I391" i="1"/>
  <c r="J391" i="1" s="1"/>
  <c r="I379" i="1"/>
  <c r="J379" i="1" s="1"/>
  <c r="I271" i="1"/>
  <c r="J271" i="1" s="1"/>
  <c r="I139" i="1"/>
  <c r="J139" i="1" s="1"/>
  <c r="I111" i="1"/>
  <c r="J111" i="1" s="1"/>
  <c r="I99" i="1"/>
  <c r="J99" i="1" s="1"/>
  <c r="I532" i="1"/>
  <c r="J532" i="1" s="1"/>
  <c r="I484" i="1"/>
  <c r="J484" i="1" s="1"/>
  <c r="I523" i="1"/>
  <c r="J523" i="1" s="1"/>
  <c r="I246" i="1"/>
  <c r="J246" i="1" s="1"/>
  <c r="I445" i="1"/>
  <c r="J445" i="1" s="1"/>
  <c r="I363" i="1"/>
  <c r="J363" i="1" s="1"/>
  <c r="I351" i="1"/>
  <c r="J351" i="1" s="1"/>
  <c r="I256" i="1"/>
  <c r="J256" i="1" s="1"/>
  <c r="I231" i="1"/>
  <c r="J231" i="1" s="1"/>
  <c r="I216" i="1"/>
  <c r="J216" i="1" s="1"/>
  <c r="I163" i="1"/>
  <c r="J163" i="1" s="1"/>
  <c r="J591" i="1"/>
  <c r="I589" i="1"/>
  <c r="J589" i="1" s="1"/>
  <c r="I583" i="1"/>
  <c r="J583" i="1" s="1"/>
  <c r="I580" i="1"/>
  <c r="J580" i="1" s="1"/>
  <c r="I579" i="1"/>
  <c r="J579" i="1" s="1"/>
  <c r="I552" i="1"/>
  <c r="J552" i="1" s="1"/>
  <c r="I456" i="1"/>
  <c r="J456" i="1" s="1"/>
  <c r="I558" i="1"/>
  <c r="J558" i="1" s="1"/>
  <c r="I522" i="1"/>
  <c r="J522" i="1" s="1"/>
  <c r="I486" i="1"/>
  <c r="J486" i="1" s="1"/>
  <c r="I438" i="1"/>
  <c r="J438" i="1" s="1"/>
  <c r="I426" i="1"/>
  <c r="J426" i="1" s="1"/>
  <c r="I414" i="1"/>
  <c r="J414" i="1" s="1"/>
  <c r="I390" i="1"/>
  <c r="J390" i="1" s="1"/>
  <c r="I292" i="1"/>
  <c r="J292" i="1" s="1"/>
  <c r="I294" i="1"/>
  <c r="J294" i="1" s="1"/>
  <c r="I268" i="1"/>
  <c r="J268" i="1" s="1"/>
  <c r="I270" i="1"/>
  <c r="J270" i="1" s="1"/>
  <c r="I148" i="1"/>
  <c r="J148" i="1" s="1"/>
  <c r="I150" i="1"/>
  <c r="J150" i="1" s="1"/>
  <c r="I124" i="1"/>
  <c r="J124" i="1" s="1"/>
  <c r="I126" i="1"/>
  <c r="J126" i="1" s="1"/>
  <c r="I544" i="1"/>
  <c r="J544" i="1" s="1"/>
  <c r="I496" i="1"/>
  <c r="J496" i="1" s="1"/>
  <c r="I448" i="1"/>
  <c r="J448" i="1" s="1"/>
  <c r="I138" i="1"/>
  <c r="J138" i="1" s="1"/>
  <c r="I570" i="1"/>
  <c r="J570" i="1" s="1"/>
  <c r="I534" i="1"/>
  <c r="J534" i="1" s="1"/>
  <c r="I498" i="1"/>
  <c r="J498" i="1" s="1"/>
  <c r="I462" i="1"/>
  <c r="J462" i="1" s="1"/>
  <c r="I581" i="1"/>
  <c r="J581" i="1" s="1"/>
  <c r="I545" i="1"/>
  <c r="J545" i="1" s="1"/>
  <c r="I521" i="1"/>
  <c r="J521" i="1" s="1"/>
  <c r="I497" i="1"/>
  <c r="J497" i="1" s="1"/>
  <c r="I485" i="1"/>
  <c r="J485" i="1" s="1"/>
  <c r="I461" i="1"/>
  <c r="J461" i="1" s="1"/>
  <c r="I449" i="1"/>
  <c r="J449" i="1" s="1"/>
  <c r="I425" i="1"/>
  <c r="J425" i="1" s="1"/>
  <c r="I412" i="1"/>
  <c r="J412" i="1" s="1"/>
  <c r="I590" i="1"/>
  <c r="J590" i="1" s="1"/>
  <c r="I542" i="1"/>
  <c r="J542" i="1" s="1"/>
  <c r="I494" i="1"/>
  <c r="J494" i="1" s="1"/>
  <c r="I350" i="1"/>
  <c r="J350" i="1" s="1"/>
  <c r="I234" i="1"/>
  <c r="J234" i="1" s="1"/>
  <c r="I117" i="1"/>
  <c r="J117" i="1" s="1"/>
  <c r="I244" i="1"/>
  <c r="J244" i="1" s="1"/>
  <c r="I582" i="1"/>
  <c r="J582" i="1" s="1"/>
  <c r="I546" i="1"/>
  <c r="J546" i="1" s="1"/>
  <c r="I510" i="1"/>
  <c r="J510" i="1" s="1"/>
  <c r="I450" i="1"/>
  <c r="J450" i="1" s="1"/>
  <c r="I569" i="1"/>
  <c r="J569" i="1" s="1"/>
  <c r="I557" i="1"/>
  <c r="J557" i="1" s="1"/>
  <c r="I533" i="1"/>
  <c r="J533" i="1" s="1"/>
  <c r="I509" i="1"/>
  <c r="J509" i="1" s="1"/>
  <c r="I473" i="1"/>
  <c r="J473" i="1" s="1"/>
  <c r="I437" i="1"/>
  <c r="J437" i="1" s="1"/>
  <c r="I436" i="1"/>
  <c r="J436" i="1" s="1"/>
  <c r="I424" i="1"/>
  <c r="J424" i="1" s="1"/>
  <c r="I400" i="1"/>
  <c r="J400" i="1" s="1"/>
  <c r="I376" i="1"/>
  <c r="J376" i="1" s="1"/>
  <c r="I364" i="1"/>
  <c r="J364" i="1" s="1"/>
  <c r="I352" i="1"/>
  <c r="J352" i="1" s="1"/>
  <c r="I340" i="1"/>
  <c r="J340" i="1" s="1"/>
  <c r="I328" i="1"/>
  <c r="J328" i="1" s="1"/>
  <c r="I316" i="1"/>
  <c r="J316" i="1" s="1"/>
  <c r="I304" i="1"/>
  <c r="J304" i="1" s="1"/>
  <c r="I280" i="1"/>
  <c r="J280" i="1" s="1"/>
  <c r="I232" i="1"/>
  <c r="J232" i="1" s="1"/>
  <c r="I220" i="1"/>
  <c r="J220" i="1" s="1"/>
  <c r="I208" i="1"/>
  <c r="J208" i="1" s="1"/>
  <c r="I196" i="1"/>
  <c r="J196" i="1" s="1"/>
  <c r="I172" i="1"/>
  <c r="J172" i="1" s="1"/>
  <c r="I160" i="1"/>
  <c r="J160" i="1" s="1"/>
  <c r="I112" i="1"/>
  <c r="J112" i="1" s="1"/>
  <c r="I88" i="1"/>
  <c r="J88" i="1" s="1"/>
  <c r="I76" i="1"/>
  <c r="J76" i="1" s="1"/>
  <c r="I64" i="1"/>
  <c r="J64" i="1" s="1"/>
  <c r="I588" i="1"/>
  <c r="J588" i="1" s="1"/>
  <c r="I540" i="1"/>
  <c r="J540" i="1" s="1"/>
  <c r="I492" i="1"/>
  <c r="J492" i="1" s="1"/>
  <c r="I444" i="1"/>
  <c r="J444" i="1" s="1"/>
  <c r="I434" i="1"/>
  <c r="J434" i="1" s="1"/>
  <c r="I290" i="1"/>
  <c r="J290" i="1" s="1"/>
  <c r="I98" i="1"/>
  <c r="J98" i="1" s="1"/>
  <c r="I541" i="1"/>
  <c r="J541" i="1" s="1"/>
  <c r="I481" i="1"/>
  <c r="J481" i="1" s="1"/>
  <c r="I421" i="1"/>
  <c r="J421" i="1" s="1"/>
  <c r="I349" i="1"/>
  <c r="J349" i="1" s="1"/>
  <c r="I325" i="1"/>
  <c r="J325" i="1" s="1"/>
  <c r="I277" i="1"/>
  <c r="J277" i="1" s="1"/>
  <c r="I229" i="1"/>
  <c r="J229" i="1" s="1"/>
  <c r="I193" i="1"/>
  <c r="J193" i="1" s="1"/>
  <c r="I169" i="1"/>
  <c r="J169" i="1" s="1"/>
  <c r="I145" i="1"/>
  <c r="J145" i="1" s="1"/>
  <c r="I133" i="1"/>
  <c r="J133" i="1" s="1"/>
  <c r="I120" i="1"/>
  <c r="J120" i="1" s="1"/>
  <c r="I121" i="1"/>
  <c r="J121" i="1" s="1"/>
  <c r="I96" i="1"/>
  <c r="J96" i="1" s="1"/>
  <c r="I97" i="1"/>
  <c r="J97" i="1" s="1"/>
  <c r="I85" i="1"/>
  <c r="J85" i="1" s="1"/>
  <c r="I73" i="1"/>
  <c r="J73" i="1" s="1"/>
  <c r="I61" i="1"/>
  <c r="J61" i="1" s="1"/>
  <c r="I49" i="1"/>
  <c r="J49" i="1" s="1"/>
  <c r="I25" i="1"/>
  <c r="J25" i="1" s="1"/>
  <c r="I576" i="1"/>
  <c r="J576" i="1" s="1"/>
  <c r="I528" i="1"/>
  <c r="J528" i="1" s="1"/>
  <c r="I480" i="1"/>
  <c r="J480" i="1" s="1"/>
  <c r="I420" i="1"/>
  <c r="J420" i="1" s="1"/>
  <c r="I318" i="1"/>
  <c r="J318" i="1" s="1"/>
  <c r="I362" i="1"/>
  <c r="J362" i="1" s="1"/>
  <c r="I266" i="1"/>
  <c r="J266" i="1" s="1"/>
  <c r="I194" i="1"/>
  <c r="J194" i="1" s="1"/>
  <c r="I122" i="1"/>
  <c r="J122" i="1" s="1"/>
  <c r="I482" i="1"/>
  <c r="J482" i="1" s="1"/>
  <c r="I320" i="1"/>
  <c r="J320" i="1" s="1"/>
  <c r="I319" i="1"/>
  <c r="J319" i="1" s="1"/>
  <c r="I565" i="1"/>
  <c r="J565" i="1" s="1"/>
  <c r="I517" i="1"/>
  <c r="J517" i="1" s="1"/>
  <c r="I469" i="1"/>
  <c r="J469" i="1" s="1"/>
  <c r="I397" i="1"/>
  <c r="J397" i="1" s="1"/>
  <c r="I384" i="1"/>
  <c r="J384" i="1" s="1"/>
  <c r="I385" i="1"/>
  <c r="J385" i="1" s="1"/>
  <c r="I337" i="1"/>
  <c r="J337" i="1" s="1"/>
  <c r="I313" i="1"/>
  <c r="J313" i="1" s="1"/>
  <c r="I300" i="1"/>
  <c r="J300" i="1" s="1"/>
  <c r="I264" i="1"/>
  <c r="J264" i="1" s="1"/>
  <c r="I265" i="1"/>
  <c r="J265" i="1" s="1"/>
  <c r="I240" i="1"/>
  <c r="J240" i="1" s="1"/>
  <c r="I241" i="1"/>
  <c r="J241" i="1" s="1"/>
  <c r="I217" i="1"/>
  <c r="J217" i="1" s="1"/>
  <c r="I205" i="1"/>
  <c r="J205" i="1" s="1"/>
  <c r="I181" i="1"/>
  <c r="J181" i="1" s="1"/>
  <c r="I156" i="1"/>
  <c r="J156" i="1" s="1"/>
  <c r="I109" i="1"/>
  <c r="J109" i="1" s="1"/>
  <c r="I432" i="1"/>
  <c r="J432" i="1" s="1"/>
  <c r="I408" i="1"/>
  <c r="J408" i="1" s="1"/>
  <c r="I396" i="1"/>
  <c r="J396" i="1" s="1"/>
  <c r="I372" i="1"/>
  <c r="J372" i="1" s="1"/>
  <c r="I348" i="1"/>
  <c r="J348" i="1" s="1"/>
  <c r="I336" i="1"/>
  <c r="J336" i="1" s="1"/>
  <c r="I324" i="1"/>
  <c r="J324" i="1" s="1"/>
  <c r="I312" i="1"/>
  <c r="J312" i="1" s="1"/>
  <c r="I288" i="1"/>
  <c r="J288" i="1" s="1"/>
  <c r="I276" i="1"/>
  <c r="J276" i="1" s="1"/>
  <c r="I252" i="1"/>
  <c r="J252" i="1" s="1"/>
  <c r="I228" i="1"/>
  <c r="J228" i="1" s="1"/>
  <c r="I204" i="1"/>
  <c r="J204" i="1" s="1"/>
  <c r="I192" i="1"/>
  <c r="J192" i="1" s="1"/>
  <c r="I180" i="1"/>
  <c r="J180" i="1" s="1"/>
  <c r="I168" i="1"/>
  <c r="J168" i="1" s="1"/>
  <c r="I144" i="1"/>
  <c r="J144" i="1" s="1"/>
  <c r="I132" i="1"/>
  <c r="J132" i="1" s="1"/>
  <c r="I108" i="1"/>
  <c r="J108" i="1" s="1"/>
  <c r="I84" i="1"/>
  <c r="J84" i="1" s="1"/>
  <c r="I60" i="1"/>
  <c r="J60" i="1" s="1"/>
  <c r="I48" i="1"/>
  <c r="J48" i="1" s="1"/>
  <c r="I24" i="1"/>
  <c r="J24" i="1" s="1"/>
  <c r="I568" i="1"/>
  <c r="J568" i="1" s="1"/>
  <c r="I520" i="1"/>
  <c r="J520" i="1" s="1"/>
  <c r="I472" i="1"/>
  <c r="J472" i="1" s="1"/>
  <c r="I100" i="1"/>
  <c r="J100" i="1" s="1"/>
  <c r="I398" i="1"/>
  <c r="J398" i="1" s="1"/>
  <c r="I338" i="1"/>
  <c r="J338" i="1" s="1"/>
  <c r="I278" i="1"/>
  <c r="J278" i="1" s="1"/>
  <c r="I158" i="1"/>
  <c r="J158" i="1" s="1"/>
  <c r="I74" i="1"/>
  <c r="J74" i="1" s="1"/>
  <c r="I14" i="1"/>
  <c r="J14" i="1" s="1"/>
  <c r="I206" i="1"/>
  <c r="J206" i="1" s="1"/>
  <c r="I553" i="1"/>
  <c r="J553" i="1" s="1"/>
  <c r="I493" i="1"/>
  <c r="J493" i="1" s="1"/>
  <c r="I433" i="1"/>
  <c r="J433" i="1" s="1"/>
  <c r="I373" i="1"/>
  <c r="J373" i="1" s="1"/>
  <c r="I253" i="1"/>
  <c r="J253" i="1" s="1"/>
  <c r="I563" i="1"/>
  <c r="J563" i="1" s="1"/>
  <c r="I539" i="1"/>
  <c r="J539" i="1" s="1"/>
  <c r="I503" i="1"/>
  <c r="J503" i="1" s="1"/>
  <c r="I479" i="1"/>
  <c r="J479" i="1" s="1"/>
  <c r="I467" i="1"/>
  <c r="J467" i="1" s="1"/>
  <c r="I455" i="1"/>
  <c r="J455" i="1" s="1"/>
  <c r="I431" i="1"/>
  <c r="J431" i="1" s="1"/>
  <c r="I566" i="1"/>
  <c r="J566" i="1" s="1"/>
  <c r="I518" i="1"/>
  <c r="J518" i="1" s="1"/>
  <c r="I403" i="1"/>
  <c r="J403" i="1" s="1"/>
  <c r="I176" i="1"/>
  <c r="J176" i="1" s="1"/>
  <c r="I175" i="1"/>
  <c r="J175" i="1" s="1"/>
  <c r="I62" i="1"/>
  <c r="J62" i="1" s="1"/>
  <c r="I72" i="1"/>
  <c r="J72" i="1" s="1"/>
  <c r="I386" i="1"/>
  <c r="J386" i="1" s="1"/>
  <c r="I302" i="1"/>
  <c r="J302" i="1" s="1"/>
  <c r="I218" i="1"/>
  <c r="J218" i="1" s="1"/>
  <c r="I146" i="1"/>
  <c r="J146" i="1" s="1"/>
  <c r="I50" i="1"/>
  <c r="J50" i="1" s="1"/>
  <c r="I578" i="1"/>
  <c r="J578" i="1" s="1"/>
  <c r="I504" i="1"/>
  <c r="J504" i="1" s="1"/>
  <c r="I577" i="1"/>
  <c r="J577" i="1" s="1"/>
  <c r="I529" i="1"/>
  <c r="J529" i="1" s="1"/>
  <c r="I505" i="1"/>
  <c r="J505" i="1" s="1"/>
  <c r="I457" i="1"/>
  <c r="J457" i="1" s="1"/>
  <c r="I409" i="1"/>
  <c r="J409" i="1" s="1"/>
  <c r="I361" i="1"/>
  <c r="J361" i="1" s="1"/>
  <c r="I289" i="1"/>
  <c r="J289" i="1" s="1"/>
  <c r="I587" i="1"/>
  <c r="J587" i="1" s="1"/>
  <c r="I575" i="1"/>
  <c r="J575" i="1" s="1"/>
  <c r="I551" i="1"/>
  <c r="J551" i="1" s="1"/>
  <c r="I527" i="1"/>
  <c r="J527" i="1" s="1"/>
  <c r="I515" i="1"/>
  <c r="J515" i="1" s="1"/>
  <c r="I491" i="1"/>
  <c r="J491" i="1" s="1"/>
  <c r="I443" i="1"/>
  <c r="J443" i="1" s="1"/>
  <c r="I586" i="1"/>
  <c r="J586" i="1" s="1"/>
  <c r="I574" i="1"/>
  <c r="J574" i="1" s="1"/>
  <c r="I562" i="1"/>
  <c r="J562" i="1" s="1"/>
  <c r="I550" i="1"/>
  <c r="J550" i="1" s="1"/>
  <c r="I538" i="1"/>
  <c r="J538" i="1" s="1"/>
  <c r="I526" i="1"/>
  <c r="J526" i="1" s="1"/>
  <c r="I514" i="1"/>
  <c r="J514" i="1" s="1"/>
  <c r="I502" i="1"/>
  <c r="J502" i="1" s="1"/>
  <c r="I490" i="1"/>
  <c r="J490" i="1" s="1"/>
  <c r="I478" i="1"/>
  <c r="J478" i="1" s="1"/>
  <c r="I466" i="1"/>
  <c r="J466" i="1" s="1"/>
  <c r="I454" i="1"/>
  <c r="J454" i="1" s="1"/>
  <c r="I442" i="1"/>
  <c r="J442" i="1" s="1"/>
  <c r="I430" i="1"/>
  <c r="J430" i="1" s="1"/>
  <c r="I564" i="1"/>
  <c r="J564" i="1" s="1"/>
  <c r="I516" i="1"/>
  <c r="J516" i="1" s="1"/>
  <c r="I468" i="1"/>
  <c r="J468" i="1" s="1"/>
  <c r="I402" i="1"/>
  <c r="J402" i="1" s="1"/>
  <c r="I174" i="1"/>
  <c r="J174" i="1" s="1"/>
  <c r="I388" i="1"/>
  <c r="J388" i="1" s="1"/>
  <c r="I314" i="1"/>
  <c r="J314" i="1" s="1"/>
  <c r="I242" i="1"/>
  <c r="J242" i="1" s="1"/>
  <c r="I182" i="1"/>
  <c r="J182" i="1" s="1"/>
  <c r="I134" i="1"/>
  <c r="J134" i="1" s="1"/>
  <c r="I26" i="1"/>
  <c r="J26" i="1" s="1"/>
  <c r="I422" i="1"/>
  <c r="J422" i="1" s="1"/>
  <c r="I585" i="1"/>
  <c r="J585" i="1" s="1"/>
  <c r="I573" i="1"/>
  <c r="J573" i="1" s="1"/>
  <c r="I561" i="1"/>
  <c r="J561" i="1" s="1"/>
  <c r="I549" i="1"/>
  <c r="J549" i="1" s="1"/>
  <c r="I537" i="1"/>
  <c r="J537" i="1" s="1"/>
  <c r="I525" i="1"/>
  <c r="J525" i="1" s="1"/>
  <c r="I513" i="1"/>
  <c r="J513" i="1" s="1"/>
  <c r="I501" i="1"/>
  <c r="J501" i="1" s="1"/>
  <c r="I489" i="1"/>
  <c r="J489" i="1" s="1"/>
  <c r="I477" i="1"/>
  <c r="J477" i="1" s="1"/>
  <c r="I465" i="1"/>
  <c r="J465" i="1" s="1"/>
  <c r="I453" i="1"/>
  <c r="J453" i="1" s="1"/>
  <c r="I441" i="1"/>
  <c r="J441" i="1" s="1"/>
  <c r="I429" i="1"/>
  <c r="J429" i="1" s="1"/>
  <c r="I417" i="1"/>
  <c r="J417" i="1" s="1"/>
  <c r="I405" i="1"/>
  <c r="J405" i="1" s="1"/>
  <c r="I381" i="1"/>
  <c r="J381" i="1" s="1"/>
  <c r="I369" i="1"/>
  <c r="J369" i="1" s="1"/>
  <c r="I357" i="1"/>
  <c r="J357" i="1" s="1"/>
  <c r="I333" i="1"/>
  <c r="J333" i="1" s="1"/>
  <c r="I321" i="1"/>
  <c r="J321" i="1" s="1"/>
  <c r="I297" i="1"/>
  <c r="J297" i="1" s="1"/>
  <c r="I273" i="1"/>
  <c r="J273" i="1" s="1"/>
  <c r="I249" i="1"/>
  <c r="J249" i="1" s="1"/>
  <c r="I237" i="1"/>
  <c r="J237" i="1" s="1"/>
  <c r="I225" i="1"/>
  <c r="J225" i="1" s="1"/>
  <c r="I213" i="1"/>
  <c r="J213" i="1" s="1"/>
  <c r="I189" i="1"/>
  <c r="J189" i="1" s="1"/>
  <c r="I177" i="1"/>
  <c r="J177" i="1" s="1"/>
  <c r="I153" i="1"/>
  <c r="J153" i="1" s="1"/>
  <c r="I129" i="1"/>
  <c r="J129" i="1" s="1"/>
  <c r="I105" i="1"/>
  <c r="J105" i="1" s="1"/>
  <c r="I93" i="1"/>
  <c r="J93" i="1" s="1"/>
  <c r="I81" i="1"/>
  <c r="J81" i="1" s="1"/>
  <c r="I69" i="1"/>
  <c r="J69" i="1" s="1"/>
  <c r="I556" i="1"/>
  <c r="J556" i="1" s="1"/>
  <c r="I508" i="1"/>
  <c r="J508" i="1" s="1"/>
  <c r="I460" i="1"/>
  <c r="J460" i="1" s="1"/>
  <c r="I282" i="1"/>
  <c r="J282" i="1" s="1"/>
  <c r="I360" i="1"/>
  <c r="J360" i="1" s="1"/>
  <c r="I410" i="1"/>
  <c r="J410" i="1" s="1"/>
  <c r="I326" i="1"/>
  <c r="J326" i="1" s="1"/>
  <c r="I254" i="1"/>
  <c r="J254" i="1" s="1"/>
  <c r="I170" i="1"/>
  <c r="J170" i="1" s="1"/>
  <c r="I110" i="1"/>
  <c r="J110" i="1" s="1"/>
  <c r="I530" i="1"/>
  <c r="J530" i="1" s="1"/>
  <c r="I157" i="1"/>
  <c r="J157" i="1" s="1"/>
  <c r="I584" i="1"/>
  <c r="J584" i="1" s="1"/>
  <c r="I572" i="1"/>
  <c r="J572" i="1" s="1"/>
  <c r="I560" i="1"/>
  <c r="J560" i="1" s="1"/>
  <c r="I548" i="1"/>
  <c r="J548" i="1" s="1"/>
  <c r="I536" i="1"/>
  <c r="J536" i="1" s="1"/>
  <c r="I524" i="1"/>
  <c r="J524" i="1" s="1"/>
  <c r="I512" i="1"/>
  <c r="J512" i="1" s="1"/>
  <c r="I500" i="1"/>
  <c r="J500" i="1" s="1"/>
  <c r="I488" i="1"/>
  <c r="J488" i="1" s="1"/>
  <c r="I476" i="1"/>
  <c r="J476" i="1" s="1"/>
  <c r="I464" i="1"/>
  <c r="J464" i="1" s="1"/>
  <c r="I452" i="1"/>
  <c r="J452" i="1" s="1"/>
  <c r="I440" i="1"/>
  <c r="J440" i="1" s="1"/>
  <c r="I428" i="1"/>
  <c r="J428" i="1" s="1"/>
  <c r="I404" i="1"/>
  <c r="J404" i="1" s="1"/>
  <c r="I392" i="1"/>
  <c r="J392" i="1" s="1"/>
  <c r="I380" i="1"/>
  <c r="J380" i="1" s="1"/>
  <c r="I356" i="1"/>
  <c r="J356" i="1" s="1"/>
  <c r="I355" i="1"/>
  <c r="J355" i="1" s="1"/>
  <c r="I332" i="1"/>
  <c r="J332" i="1" s="1"/>
  <c r="I308" i="1"/>
  <c r="J308" i="1" s="1"/>
  <c r="I296" i="1"/>
  <c r="J296" i="1" s="1"/>
  <c r="I295" i="1"/>
  <c r="J295" i="1" s="1"/>
  <c r="I284" i="1"/>
  <c r="J284" i="1" s="1"/>
  <c r="I272" i="1"/>
  <c r="J272" i="1" s="1"/>
  <c r="I248" i="1"/>
  <c r="J248" i="1" s="1"/>
  <c r="I236" i="1"/>
  <c r="J236" i="1" s="1"/>
  <c r="I212" i="1"/>
  <c r="J212" i="1" s="1"/>
  <c r="I211" i="1"/>
  <c r="J211" i="1" s="1"/>
  <c r="I188" i="1"/>
  <c r="J188" i="1" s="1"/>
  <c r="I164" i="1"/>
  <c r="J164" i="1" s="1"/>
  <c r="I152" i="1"/>
  <c r="J152" i="1" s="1"/>
  <c r="I151" i="1"/>
  <c r="J151" i="1" s="1"/>
  <c r="I140" i="1"/>
  <c r="J140" i="1" s="1"/>
  <c r="I128" i="1"/>
  <c r="J128" i="1" s="1"/>
  <c r="I104" i="1"/>
  <c r="J104" i="1" s="1"/>
  <c r="I92" i="1"/>
  <c r="J92" i="1" s="1"/>
  <c r="I68" i="1"/>
  <c r="J68" i="1" s="1"/>
  <c r="I67" i="1"/>
  <c r="J67" i="1" s="1"/>
  <c r="I554" i="1"/>
  <c r="J554" i="1" s="1"/>
  <c r="I506" i="1"/>
  <c r="J506" i="1" s="1"/>
  <c r="I378" i="1"/>
  <c r="J378" i="1" s="1"/>
  <c r="I261" i="1"/>
  <c r="J261" i="1" s="1"/>
  <c r="I345" i="1"/>
  <c r="J345" i="1" s="1"/>
  <c r="I260" i="1"/>
  <c r="J260" i="1" s="1"/>
  <c r="I201" i="1"/>
  <c r="J201" i="1" s="1"/>
  <c r="I116" i="1"/>
  <c r="J116" i="1" s="1"/>
  <c r="I57" i="1"/>
  <c r="J57" i="1" s="1"/>
  <c r="I470" i="1"/>
  <c r="J470" i="1" s="1"/>
  <c r="I458" i="1"/>
  <c r="J458" i="1" s="1"/>
  <c r="I446" i="1"/>
  <c r="J446" i="1" s="1"/>
  <c r="I374" i="1"/>
  <c r="J374" i="1" s="1"/>
  <c r="I344" i="1"/>
  <c r="J344" i="1" s="1"/>
  <c r="I285" i="1"/>
  <c r="J285" i="1" s="1"/>
  <c r="I230" i="1"/>
  <c r="J230" i="1" s="1"/>
  <c r="I200" i="1"/>
  <c r="J200" i="1" s="1"/>
  <c r="I141" i="1"/>
  <c r="J141" i="1" s="1"/>
  <c r="I86" i="1"/>
  <c r="J86" i="1" s="1"/>
  <c r="I56" i="1"/>
  <c r="J56" i="1" s="1"/>
  <c r="I419" i="1"/>
  <c r="J419" i="1" s="1"/>
  <c r="I323" i="1"/>
  <c r="J323" i="1" s="1"/>
  <c r="I227" i="1"/>
  <c r="J227" i="1" s="1"/>
  <c r="I143" i="1"/>
  <c r="J143" i="1" s="1"/>
  <c r="I47" i="1"/>
  <c r="J47" i="1" s="1"/>
  <c r="I165" i="1"/>
  <c r="J165" i="1" s="1"/>
  <c r="I418" i="1"/>
  <c r="J418" i="1" s="1"/>
  <c r="I370" i="1"/>
  <c r="J370" i="1" s="1"/>
  <c r="I334" i="1"/>
  <c r="J334" i="1" s="1"/>
  <c r="I310" i="1"/>
  <c r="J310" i="1" s="1"/>
  <c r="I286" i="1"/>
  <c r="J286" i="1" s="1"/>
  <c r="I262" i="1"/>
  <c r="J262" i="1" s="1"/>
  <c r="I226" i="1"/>
  <c r="J226" i="1" s="1"/>
  <c r="I202" i="1"/>
  <c r="J202" i="1" s="1"/>
  <c r="I178" i="1"/>
  <c r="J178" i="1" s="1"/>
  <c r="I166" i="1"/>
  <c r="J166" i="1" s="1"/>
  <c r="I142" i="1"/>
  <c r="J142" i="1" s="1"/>
  <c r="I130" i="1"/>
  <c r="J130" i="1" s="1"/>
  <c r="I118" i="1"/>
  <c r="J118" i="1" s="1"/>
  <c r="I106" i="1"/>
  <c r="J106" i="1" s="1"/>
  <c r="I82" i="1"/>
  <c r="J82" i="1" s="1"/>
  <c r="I70" i="1"/>
  <c r="J70" i="1" s="1"/>
  <c r="I58" i="1"/>
  <c r="J58" i="1" s="1"/>
  <c r="I46" i="1"/>
  <c r="J46" i="1" s="1"/>
  <c r="I359" i="1"/>
  <c r="J359" i="1" s="1"/>
  <c r="I287" i="1"/>
  <c r="J287" i="1" s="1"/>
  <c r="I215" i="1"/>
  <c r="J215" i="1" s="1"/>
  <c r="I167" i="1"/>
  <c r="J167" i="1" s="1"/>
  <c r="I95" i="1"/>
  <c r="J95" i="1" s="1"/>
  <c r="I393" i="1"/>
  <c r="J393" i="1" s="1"/>
  <c r="I382" i="1"/>
  <c r="J382" i="1" s="1"/>
  <c r="I346" i="1"/>
  <c r="J346" i="1" s="1"/>
  <c r="I322" i="1"/>
  <c r="J322" i="1" s="1"/>
  <c r="I298" i="1"/>
  <c r="J298" i="1" s="1"/>
  <c r="I274" i="1"/>
  <c r="J274" i="1" s="1"/>
  <c r="I238" i="1"/>
  <c r="J238" i="1" s="1"/>
  <c r="I214" i="1"/>
  <c r="J214" i="1" s="1"/>
  <c r="I190" i="1"/>
  <c r="J190" i="1" s="1"/>
  <c r="I154" i="1"/>
  <c r="J154" i="1" s="1"/>
  <c r="I94" i="1"/>
  <c r="J94" i="1" s="1"/>
  <c r="I395" i="1"/>
  <c r="J395" i="1" s="1"/>
  <c r="I311" i="1"/>
  <c r="J311" i="1" s="1"/>
  <c r="I251" i="1"/>
  <c r="J251" i="1" s="1"/>
  <c r="I179" i="1"/>
  <c r="J179" i="1" s="1"/>
  <c r="I83" i="1"/>
  <c r="J83" i="1" s="1"/>
  <c r="I416" i="1"/>
  <c r="J416" i="1" s="1"/>
  <c r="I358" i="1"/>
  <c r="J358" i="1" s="1"/>
  <c r="I250" i="1"/>
  <c r="J250" i="1" s="1"/>
  <c r="I407" i="1"/>
  <c r="J407" i="1" s="1"/>
  <c r="I347" i="1"/>
  <c r="J347" i="1" s="1"/>
  <c r="I275" i="1"/>
  <c r="J275" i="1" s="1"/>
  <c r="I203" i="1"/>
  <c r="J203" i="1" s="1"/>
  <c r="I155" i="1"/>
  <c r="J155" i="1" s="1"/>
  <c r="I71" i="1"/>
  <c r="J71" i="1" s="1"/>
  <c r="I368" i="1"/>
  <c r="J368" i="1" s="1"/>
  <c r="I224" i="1"/>
  <c r="J224" i="1" s="1"/>
  <c r="I394" i="1"/>
  <c r="J394" i="1" s="1"/>
  <c r="I371" i="1"/>
  <c r="J371" i="1" s="1"/>
  <c r="I299" i="1"/>
  <c r="J299" i="1" s="1"/>
  <c r="I239" i="1"/>
  <c r="J239" i="1" s="1"/>
  <c r="I191" i="1"/>
  <c r="J191" i="1" s="1"/>
  <c r="I119" i="1"/>
  <c r="J119" i="1" s="1"/>
  <c r="I59" i="1"/>
  <c r="J59" i="1" s="1"/>
  <c r="I309" i="1"/>
  <c r="J309" i="1" s="1"/>
  <c r="I80" i="1"/>
  <c r="J80" i="1" s="1"/>
  <c r="I406" i="1"/>
  <c r="J406" i="1" s="1"/>
  <c r="I335" i="1"/>
  <c r="J335" i="1" s="1"/>
  <c r="I131" i="1"/>
  <c r="J131" i="1" s="1"/>
  <c r="I401" i="1"/>
  <c r="J401" i="1" s="1"/>
  <c r="I377" i="1"/>
  <c r="J377" i="1" s="1"/>
  <c r="I353" i="1"/>
  <c r="J353" i="1" s="1"/>
  <c r="I341" i="1"/>
  <c r="J341" i="1" s="1"/>
  <c r="I317" i="1"/>
  <c r="J317" i="1" s="1"/>
  <c r="I305" i="1"/>
  <c r="J305" i="1" s="1"/>
  <c r="I293" i="1"/>
  <c r="J293" i="1" s="1"/>
  <c r="I281" i="1"/>
  <c r="J281" i="1" s="1"/>
  <c r="I269" i="1"/>
  <c r="J269" i="1" s="1"/>
  <c r="I257" i="1"/>
  <c r="J257" i="1" s="1"/>
  <c r="I245" i="1"/>
  <c r="J245" i="1" s="1"/>
  <c r="I233" i="1"/>
  <c r="J233" i="1" s="1"/>
  <c r="I221" i="1"/>
  <c r="J221" i="1" s="1"/>
  <c r="I209" i="1"/>
  <c r="J209" i="1" s="1"/>
  <c r="I197" i="1"/>
  <c r="J197" i="1" s="1"/>
  <c r="I185" i="1"/>
  <c r="J185" i="1" s="1"/>
  <c r="I173" i="1"/>
  <c r="J173" i="1" s="1"/>
  <c r="I161" i="1"/>
  <c r="J161" i="1" s="1"/>
  <c r="I149" i="1"/>
  <c r="J149" i="1" s="1"/>
  <c r="I137" i="1"/>
  <c r="J137" i="1" s="1"/>
  <c r="I125" i="1"/>
  <c r="J125" i="1" s="1"/>
  <c r="I113" i="1"/>
  <c r="J113" i="1" s="1"/>
  <c r="I101" i="1"/>
  <c r="J101" i="1" s="1"/>
  <c r="I89" i="1"/>
  <c r="J89" i="1" s="1"/>
  <c r="I77" i="1"/>
  <c r="J77" i="1" s="1"/>
  <c r="I65" i="1"/>
  <c r="J65" i="1" s="1"/>
  <c r="I53" i="1"/>
  <c r="J53" i="1" s="1"/>
  <c r="I29" i="1"/>
  <c r="J29" i="1" s="1"/>
  <c r="I383" i="1"/>
  <c r="J383" i="1" s="1"/>
  <c r="I263" i="1"/>
  <c r="J263" i="1" s="1"/>
  <c r="I107" i="1"/>
  <c r="J107" i="1" s="1"/>
  <c r="I413" i="1"/>
  <c r="J413" i="1" s="1"/>
  <c r="I389" i="1"/>
  <c r="J389" i="1" s="1"/>
  <c r="I365" i="1"/>
  <c r="J365" i="1" s="1"/>
  <c r="I329" i="1"/>
  <c r="J329" i="1" s="1"/>
</calcChain>
</file>

<file path=xl/sharedStrings.xml><?xml version="1.0" encoding="utf-8"?>
<sst xmlns="http://schemas.openxmlformats.org/spreadsheetml/2006/main" count="600" uniqueCount="11">
  <si>
    <t>ratio</t>
  </si>
  <si>
    <t>logratio</t>
  </si>
  <si>
    <t>K</t>
  </si>
  <si>
    <t>1/(-K)</t>
  </si>
  <si>
    <t># it should be noted that 20-40% of PCR tests are positive in these days</t>
  </si>
  <si>
    <t>Tokyo</t>
  </si>
  <si>
    <t>Date</t>
  </si>
  <si>
    <t>Positive</t>
  </si>
  <si>
    <t>Cumulative</t>
  </si>
  <si>
    <t>area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</si>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</sst>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8"/>
      <color theme="3"/>
      <name val="Calibri Light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57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2"/>
  <sheetViews>
    <sheetView tabSelected="1" workbookViewId="0">
      <pane ySplit="1" topLeftCell="A437" activePane="bottomLeft" state="frozen"/>
      <selection pane="bottomLeft" activeCell="L597" sqref="L597"/>
    </sheetView>
  </sheetViews>
  <sheetFormatPr defaultRowHeight="15"/>
  <cols>
    <col min="4" max="4" width="21" customWidth="1"/>
    <col min="5" max="5" width="9.42578125" customWidth="1"/>
  </cols>
  <sheetData>
    <row r="1" spans="1:11">
      <c r="A1" t="s">
        <v>10</v>
      </c>
      <c r="B1" t="s">
        <v>9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</row>
    <row r="2" spans="1:11">
      <c r="A2">
        <v>130001</v>
      </c>
      <c r="B2" t="s">
        <v>5</v>
      </c>
      <c r="D2" s="1">
        <v>43844</v>
      </c>
      <c r="E2">
        <v>1</v>
      </c>
      <c r="F2">
        <v>1</v>
      </c>
      <c r="K2">
        <v>1</v>
      </c>
    </row>
    <row r="3" spans="1:11">
      <c r="A3">
        <v>130001</v>
      </c>
      <c r="B3" t="s">
        <v>5</v>
      </c>
      <c r="D3" s="1">
        <v>43845</v>
      </c>
      <c r="E3">
        <v>0</v>
      </c>
      <c r="F3">
        <v>1</v>
      </c>
      <c r="K3">
        <v>2</v>
      </c>
    </row>
    <row r="4" spans="1:11">
      <c r="A4">
        <v>130001</v>
      </c>
      <c r="B4" t="s">
        <v>5</v>
      </c>
      <c r="D4" s="1">
        <v>43846</v>
      </c>
      <c r="E4">
        <v>0</v>
      </c>
      <c r="F4">
        <v>1</v>
      </c>
      <c r="K4">
        <v>3</v>
      </c>
    </row>
    <row r="5" spans="1:11">
      <c r="A5">
        <v>130001</v>
      </c>
      <c r="B5" t="s">
        <v>5</v>
      </c>
      <c r="D5" s="1">
        <v>43847</v>
      </c>
      <c r="E5">
        <v>1</v>
      </c>
      <c r="F5">
        <v>2</v>
      </c>
      <c r="K5">
        <v>4</v>
      </c>
    </row>
    <row r="6" spans="1:11">
      <c r="A6">
        <v>130001</v>
      </c>
      <c r="B6" t="s">
        <v>5</v>
      </c>
      <c r="D6" s="1">
        <v>43848</v>
      </c>
      <c r="E6">
        <v>0</v>
      </c>
      <c r="F6">
        <v>2</v>
      </c>
      <c r="K6">
        <v>5</v>
      </c>
    </row>
    <row r="7" spans="1:11">
      <c r="A7">
        <v>130001</v>
      </c>
      <c r="B7" t="s">
        <v>5</v>
      </c>
      <c r="D7" s="1">
        <v>43849</v>
      </c>
      <c r="E7">
        <v>0</v>
      </c>
      <c r="F7">
        <v>2</v>
      </c>
      <c r="K7">
        <v>6</v>
      </c>
    </row>
    <row r="8" spans="1:11">
      <c r="A8">
        <v>130001</v>
      </c>
      <c r="B8" t="s">
        <v>5</v>
      </c>
      <c r="D8" s="1">
        <v>43850</v>
      </c>
      <c r="E8">
        <v>2</v>
      </c>
      <c r="F8">
        <v>4</v>
      </c>
      <c r="K8">
        <v>7</v>
      </c>
    </row>
    <row r="9" spans="1:11">
      <c r="A9">
        <v>130001</v>
      </c>
      <c r="B9" t="s">
        <v>5</v>
      </c>
      <c r="D9" s="1">
        <v>43851</v>
      </c>
      <c r="E9">
        <v>0</v>
      </c>
      <c r="F9">
        <v>4</v>
      </c>
      <c r="G9">
        <f>E9/E2</f>
        <v>0</v>
      </c>
      <c r="H9" t="e">
        <f>LOG(G9,2)/7</f>
        <v>#NUM!</v>
      </c>
    </row>
    <row r="10" spans="1:11">
      <c r="A10">
        <v>130001</v>
      </c>
      <c r="B10" t="s">
        <v>5</v>
      </c>
      <c r="D10" s="1">
        <v>43852</v>
      </c>
      <c r="E10">
        <v>1</v>
      </c>
      <c r="F10">
        <v>5</v>
      </c>
      <c r="G10" t="e">
        <f t="shared" ref="G10:G73" si="0">E10/E3</f>
        <v>#DIV/0!</v>
      </c>
      <c r="H10" t="e">
        <f t="shared" ref="H10:H73" si="1">LOG(G10,2)/7</f>
        <v>#DIV/0!</v>
      </c>
    </row>
    <row r="11" spans="1:11">
      <c r="A11">
        <v>130001</v>
      </c>
      <c r="B11" t="s">
        <v>5</v>
      </c>
      <c r="D11" s="1">
        <v>43853</v>
      </c>
      <c r="E11">
        <v>2</v>
      </c>
      <c r="F11">
        <v>7</v>
      </c>
      <c r="G11" t="e">
        <f t="shared" si="0"/>
        <v>#DIV/0!</v>
      </c>
      <c r="H11" t="e">
        <f t="shared" si="1"/>
        <v>#DIV/0!</v>
      </c>
    </row>
    <row r="12" spans="1:11">
      <c r="A12">
        <v>130001</v>
      </c>
      <c r="B12" t="s">
        <v>5</v>
      </c>
      <c r="D12" s="1">
        <v>43854</v>
      </c>
      <c r="E12">
        <v>1</v>
      </c>
      <c r="F12">
        <v>8</v>
      </c>
      <c r="G12">
        <f t="shared" si="0"/>
        <v>1</v>
      </c>
      <c r="H12">
        <f t="shared" si="1"/>
        <v>0</v>
      </c>
      <c r="I12" t="e">
        <f>AVERAGE(H9:H15)</f>
        <v>#NUM!</v>
      </c>
      <c r="J12" t="e">
        <f t="shared" ref="J7:J70" si="2">IF(I12&lt;0, -1/I12, "")</f>
        <v>#NUM!</v>
      </c>
    </row>
    <row r="13" spans="1:11">
      <c r="A13">
        <v>130001</v>
      </c>
      <c r="B13" t="s">
        <v>5</v>
      </c>
      <c r="D13" s="1">
        <v>43855</v>
      </c>
      <c r="E13">
        <v>0</v>
      </c>
      <c r="F13">
        <v>8</v>
      </c>
      <c r="G13" t="e">
        <f t="shared" si="0"/>
        <v>#DIV/0!</v>
      </c>
      <c r="H13" t="e">
        <f t="shared" si="1"/>
        <v>#DIV/0!</v>
      </c>
      <c r="I13" t="e">
        <f t="shared" ref="I7:I70" si="3">AVERAGE(H10:H16)</f>
        <v>#DIV/0!</v>
      </c>
      <c r="J13" t="e">
        <f t="shared" si="2"/>
        <v>#DIV/0!</v>
      </c>
    </row>
    <row r="14" spans="1:11">
      <c r="A14">
        <v>130001</v>
      </c>
      <c r="B14" t="s">
        <v>5</v>
      </c>
      <c r="D14" s="1">
        <v>43856</v>
      </c>
      <c r="E14">
        <v>1</v>
      </c>
      <c r="F14">
        <v>9</v>
      </c>
      <c r="G14" t="e">
        <f t="shared" si="0"/>
        <v>#DIV/0!</v>
      </c>
      <c r="H14" t="e">
        <f t="shared" si="1"/>
        <v>#DIV/0!</v>
      </c>
      <c r="I14" t="e">
        <f t="shared" si="3"/>
        <v>#DIV/0!</v>
      </c>
      <c r="J14" t="e">
        <f t="shared" si="2"/>
        <v>#DIV/0!</v>
      </c>
    </row>
    <row r="15" spans="1:11">
      <c r="A15">
        <v>130001</v>
      </c>
      <c r="B15" t="s">
        <v>5</v>
      </c>
      <c r="D15" s="1">
        <v>43857</v>
      </c>
      <c r="E15">
        <v>0</v>
      </c>
      <c r="F15">
        <v>9</v>
      </c>
      <c r="G15">
        <f t="shared" si="0"/>
        <v>0</v>
      </c>
      <c r="H15" t="e">
        <f t="shared" si="1"/>
        <v>#NUM!</v>
      </c>
      <c r="I15" t="e">
        <f t="shared" si="3"/>
        <v>#DIV/0!</v>
      </c>
      <c r="J15" t="e">
        <f t="shared" si="2"/>
        <v>#DIV/0!</v>
      </c>
    </row>
    <row r="16" spans="1:11">
      <c r="A16">
        <v>130001</v>
      </c>
      <c r="B16" t="s">
        <v>5</v>
      </c>
      <c r="D16" s="1">
        <v>43858</v>
      </c>
      <c r="E16">
        <v>1</v>
      </c>
      <c r="F16">
        <v>10</v>
      </c>
      <c r="G16" t="e">
        <f t="shared" si="0"/>
        <v>#DIV/0!</v>
      </c>
      <c r="H16" t="e">
        <f t="shared" si="1"/>
        <v>#DIV/0!</v>
      </c>
      <c r="I16" t="e">
        <f t="shared" si="3"/>
        <v>#DIV/0!</v>
      </c>
      <c r="J16" t="e">
        <f t="shared" si="2"/>
        <v>#DIV/0!</v>
      </c>
    </row>
    <row r="17" spans="1:10">
      <c r="A17">
        <v>130001</v>
      </c>
      <c r="B17" t="s">
        <v>5</v>
      </c>
      <c r="D17" s="1">
        <v>43859</v>
      </c>
      <c r="E17">
        <v>1</v>
      </c>
      <c r="F17">
        <v>11</v>
      </c>
      <c r="G17">
        <f t="shared" si="0"/>
        <v>1</v>
      </c>
      <c r="H17">
        <f t="shared" si="1"/>
        <v>0</v>
      </c>
      <c r="I17" t="e">
        <f t="shared" si="3"/>
        <v>#DIV/0!</v>
      </c>
      <c r="J17" t="e">
        <f t="shared" si="2"/>
        <v>#DIV/0!</v>
      </c>
    </row>
    <row r="18" spans="1:10">
      <c r="A18">
        <v>130001</v>
      </c>
      <c r="B18" t="s">
        <v>5</v>
      </c>
      <c r="D18" s="1">
        <v>43860</v>
      </c>
      <c r="E18">
        <v>0</v>
      </c>
      <c r="F18">
        <v>11</v>
      </c>
      <c r="G18">
        <f t="shared" si="0"/>
        <v>0</v>
      </c>
      <c r="H18" t="e">
        <f t="shared" si="1"/>
        <v>#NUM!</v>
      </c>
      <c r="I18" t="e">
        <f t="shared" si="3"/>
        <v>#NUM!</v>
      </c>
      <c r="J18" t="e">
        <f t="shared" si="2"/>
        <v>#NUM!</v>
      </c>
    </row>
    <row r="19" spans="1:10">
      <c r="A19">
        <v>130001</v>
      </c>
      <c r="B19" t="s">
        <v>5</v>
      </c>
      <c r="D19" s="1">
        <v>43861</v>
      </c>
      <c r="E19">
        <v>0</v>
      </c>
      <c r="F19">
        <v>11</v>
      </c>
      <c r="G19">
        <f t="shared" si="0"/>
        <v>0</v>
      </c>
      <c r="H19" t="e">
        <f t="shared" si="1"/>
        <v>#NUM!</v>
      </c>
      <c r="I19" t="e">
        <f t="shared" si="3"/>
        <v>#DIV/0!</v>
      </c>
      <c r="J19" t="e">
        <f t="shared" si="2"/>
        <v>#DIV/0!</v>
      </c>
    </row>
    <row r="20" spans="1:10">
      <c r="A20">
        <v>130001</v>
      </c>
      <c r="B20" t="s">
        <v>5</v>
      </c>
      <c r="D20" s="1">
        <v>43862</v>
      </c>
      <c r="E20">
        <v>1</v>
      </c>
      <c r="F20">
        <v>12</v>
      </c>
      <c r="G20" t="e">
        <f t="shared" si="0"/>
        <v>#DIV/0!</v>
      </c>
      <c r="H20" t="e">
        <f t="shared" si="1"/>
        <v>#DIV/0!</v>
      </c>
      <c r="I20" t="e">
        <f t="shared" si="3"/>
        <v>#NUM!</v>
      </c>
      <c r="J20" t="e">
        <f t="shared" si="2"/>
        <v>#NUM!</v>
      </c>
    </row>
    <row r="21" spans="1:10">
      <c r="A21">
        <v>130001</v>
      </c>
      <c r="B21" t="s">
        <v>5</v>
      </c>
      <c r="D21" s="1">
        <v>43863</v>
      </c>
      <c r="E21">
        <v>2</v>
      </c>
      <c r="F21">
        <v>14</v>
      </c>
      <c r="G21">
        <f t="shared" si="0"/>
        <v>2</v>
      </c>
      <c r="H21">
        <f t="shared" si="1"/>
        <v>0.14285714285714285</v>
      </c>
      <c r="I21" t="e">
        <f t="shared" si="3"/>
        <v>#NUM!</v>
      </c>
      <c r="J21" t="e">
        <f t="shared" si="2"/>
        <v>#NUM!</v>
      </c>
    </row>
    <row r="22" spans="1:10">
      <c r="A22">
        <v>130001</v>
      </c>
      <c r="B22" t="s">
        <v>5</v>
      </c>
      <c r="D22" s="1">
        <v>43864</v>
      </c>
      <c r="E22">
        <v>2</v>
      </c>
      <c r="F22">
        <v>16</v>
      </c>
      <c r="G22" t="e">
        <f t="shared" si="0"/>
        <v>#DIV/0!</v>
      </c>
      <c r="H22" t="e">
        <f t="shared" si="1"/>
        <v>#DIV/0!</v>
      </c>
      <c r="I22" t="e">
        <f t="shared" si="3"/>
        <v>#NUM!</v>
      </c>
      <c r="J22" t="e">
        <f t="shared" si="2"/>
        <v>#NUM!</v>
      </c>
    </row>
    <row r="23" spans="1:10">
      <c r="A23">
        <v>130001</v>
      </c>
      <c r="B23" t="s">
        <v>5</v>
      </c>
      <c r="D23" s="1">
        <v>43865</v>
      </c>
      <c r="E23">
        <v>1</v>
      </c>
      <c r="F23">
        <v>17</v>
      </c>
      <c r="G23">
        <f t="shared" si="0"/>
        <v>1</v>
      </c>
      <c r="H23">
        <f t="shared" si="1"/>
        <v>0</v>
      </c>
      <c r="I23" t="e">
        <f t="shared" si="3"/>
        <v>#DIV/0!</v>
      </c>
      <c r="J23" t="e">
        <f t="shared" si="2"/>
        <v>#DIV/0!</v>
      </c>
    </row>
    <row r="24" spans="1:10">
      <c r="A24">
        <v>130001</v>
      </c>
      <c r="B24" t="s">
        <v>5</v>
      </c>
      <c r="D24" s="1">
        <v>43866</v>
      </c>
      <c r="E24">
        <v>1</v>
      </c>
      <c r="F24">
        <v>18</v>
      </c>
      <c r="G24">
        <f t="shared" si="0"/>
        <v>1</v>
      </c>
      <c r="H24">
        <f t="shared" si="1"/>
        <v>0</v>
      </c>
      <c r="I24" t="e">
        <f t="shared" si="3"/>
        <v>#DIV/0!</v>
      </c>
      <c r="J24" t="e">
        <f t="shared" si="2"/>
        <v>#DIV/0!</v>
      </c>
    </row>
    <row r="25" spans="1:10">
      <c r="A25">
        <v>130001</v>
      </c>
      <c r="B25" t="s">
        <v>5</v>
      </c>
      <c r="D25" s="1">
        <v>43867</v>
      </c>
      <c r="E25">
        <v>1</v>
      </c>
      <c r="F25">
        <v>19</v>
      </c>
      <c r="G25" t="e">
        <f t="shared" si="0"/>
        <v>#DIV/0!</v>
      </c>
      <c r="H25" t="e">
        <f t="shared" si="1"/>
        <v>#DIV/0!</v>
      </c>
      <c r="I25" t="e">
        <f t="shared" si="3"/>
        <v>#DIV/0!</v>
      </c>
      <c r="J25" t="e">
        <f t="shared" si="2"/>
        <v>#DIV/0!</v>
      </c>
    </row>
    <row r="26" spans="1:10">
      <c r="A26">
        <v>130001</v>
      </c>
      <c r="B26" t="s">
        <v>5</v>
      </c>
      <c r="D26" s="1">
        <v>43868</v>
      </c>
      <c r="E26">
        <v>2</v>
      </c>
      <c r="F26">
        <v>21</v>
      </c>
      <c r="G26" t="e">
        <f t="shared" si="0"/>
        <v>#DIV/0!</v>
      </c>
      <c r="H26" t="e">
        <f t="shared" si="1"/>
        <v>#DIV/0!</v>
      </c>
      <c r="I26" t="e">
        <f t="shared" si="3"/>
        <v>#DIV/0!</v>
      </c>
      <c r="J26" t="e">
        <f t="shared" si="2"/>
        <v>#DIV/0!</v>
      </c>
    </row>
    <row r="27" spans="1:10">
      <c r="A27">
        <v>130001</v>
      </c>
      <c r="B27" t="s">
        <v>5</v>
      </c>
      <c r="D27" s="1">
        <v>43869</v>
      </c>
      <c r="E27">
        <v>0</v>
      </c>
      <c r="F27">
        <v>21</v>
      </c>
      <c r="G27">
        <f t="shared" si="0"/>
        <v>0</v>
      </c>
      <c r="H27" t="e">
        <f t="shared" si="1"/>
        <v>#NUM!</v>
      </c>
      <c r="I27" t="e">
        <f t="shared" si="3"/>
        <v>#DIV/0!</v>
      </c>
      <c r="J27" t="e">
        <f t="shared" si="2"/>
        <v>#DIV/0!</v>
      </c>
    </row>
    <row r="28" spans="1:10">
      <c r="A28">
        <v>130001</v>
      </c>
      <c r="B28" t="s">
        <v>5</v>
      </c>
      <c r="D28" s="1">
        <v>43870</v>
      </c>
      <c r="E28">
        <v>0</v>
      </c>
      <c r="F28">
        <v>21</v>
      </c>
      <c r="G28">
        <f t="shared" si="0"/>
        <v>0</v>
      </c>
      <c r="H28" t="e">
        <f t="shared" si="1"/>
        <v>#NUM!</v>
      </c>
      <c r="I28" t="e">
        <f t="shared" si="3"/>
        <v>#DIV/0!</v>
      </c>
      <c r="J28" t="e">
        <f t="shared" si="2"/>
        <v>#DIV/0!</v>
      </c>
    </row>
    <row r="29" spans="1:10">
      <c r="A29">
        <v>130001</v>
      </c>
      <c r="B29" t="s">
        <v>5</v>
      </c>
      <c r="D29" s="1">
        <v>43871</v>
      </c>
      <c r="E29">
        <v>4</v>
      </c>
      <c r="F29">
        <v>25</v>
      </c>
      <c r="G29">
        <f t="shared" si="0"/>
        <v>2</v>
      </c>
      <c r="H29">
        <f t="shared" si="1"/>
        <v>0.14285714285714285</v>
      </c>
      <c r="I29" t="e">
        <f t="shared" si="3"/>
        <v>#DIV/0!</v>
      </c>
      <c r="J29" t="e">
        <f t="shared" si="2"/>
        <v>#DIV/0!</v>
      </c>
    </row>
    <row r="30" spans="1:10">
      <c r="A30">
        <v>130001</v>
      </c>
      <c r="B30" t="s">
        <v>5</v>
      </c>
      <c r="D30" s="1">
        <v>43872</v>
      </c>
      <c r="E30">
        <v>0</v>
      </c>
      <c r="F30">
        <v>25</v>
      </c>
      <c r="G30">
        <f t="shared" si="0"/>
        <v>0</v>
      </c>
      <c r="H30" t="e">
        <f t="shared" si="1"/>
        <v>#NUM!</v>
      </c>
      <c r="I30" t="e">
        <f t="shared" si="3"/>
        <v>#NUM!</v>
      </c>
      <c r="J30" t="e">
        <f t="shared" si="2"/>
        <v>#NUM!</v>
      </c>
    </row>
    <row r="31" spans="1:10">
      <c r="A31">
        <v>130001</v>
      </c>
      <c r="B31" t="s">
        <v>5</v>
      </c>
      <c r="D31" s="1">
        <v>43873</v>
      </c>
      <c r="E31">
        <v>1</v>
      </c>
      <c r="F31">
        <v>26</v>
      </c>
      <c r="G31">
        <f t="shared" si="0"/>
        <v>1</v>
      </c>
      <c r="H31">
        <f t="shared" si="1"/>
        <v>0</v>
      </c>
      <c r="I31" t="e">
        <f t="shared" si="3"/>
        <v>#NUM!</v>
      </c>
      <c r="J31" t="e">
        <f t="shared" si="2"/>
        <v>#NUM!</v>
      </c>
    </row>
    <row r="32" spans="1:10">
      <c r="A32">
        <v>130001</v>
      </c>
      <c r="B32" t="s">
        <v>5</v>
      </c>
      <c r="D32" s="1">
        <v>43874</v>
      </c>
      <c r="E32">
        <v>0</v>
      </c>
      <c r="F32">
        <v>26</v>
      </c>
      <c r="G32">
        <f t="shared" si="0"/>
        <v>0</v>
      </c>
      <c r="H32" t="e">
        <f t="shared" si="1"/>
        <v>#NUM!</v>
      </c>
      <c r="I32" t="e">
        <f t="shared" si="3"/>
        <v>#NUM!</v>
      </c>
      <c r="J32" t="e">
        <f t="shared" si="2"/>
        <v>#NUM!</v>
      </c>
    </row>
    <row r="33" spans="1:10">
      <c r="A33">
        <v>130001</v>
      </c>
      <c r="B33" t="s">
        <v>5</v>
      </c>
      <c r="D33" s="1">
        <v>43875</v>
      </c>
      <c r="E33">
        <v>1</v>
      </c>
      <c r="F33">
        <v>27</v>
      </c>
      <c r="G33">
        <f t="shared" si="0"/>
        <v>0.5</v>
      </c>
      <c r="H33">
        <f t="shared" si="1"/>
        <v>-0.14285714285714285</v>
      </c>
      <c r="I33" t="e">
        <f t="shared" si="3"/>
        <v>#NUM!</v>
      </c>
      <c r="J33" t="e">
        <f t="shared" si="2"/>
        <v>#NUM!</v>
      </c>
    </row>
    <row r="34" spans="1:10">
      <c r="A34">
        <v>130001</v>
      </c>
      <c r="B34" t="s">
        <v>5</v>
      </c>
      <c r="D34" s="1">
        <v>43876</v>
      </c>
      <c r="E34">
        <v>0</v>
      </c>
      <c r="F34">
        <v>27</v>
      </c>
      <c r="G34" t="e">
        <f t="shared" si="0"/>
        <v>#DIV/0!</v>
      </c>
      <c r="H34" t="e">
        <f t="shared" si="1"/>
        <v>#DIV/0!</v>
      </c>
      <c r="I34" t="e">
        <f t="shared" si="3"/>
        <v>#NUM!</v>
      </c>
      <c r="J34" t="e">
        <f t="shared" si="2"/>
        <v>#NUM!</v>
      </c>
    </row>
    <row r="35" spans="1:10">
      <c r="A35">
        <v>130001</v>
      </c>
      <c r="B35" t="s">
        <v>5</v>
      </c>
      <c r="D35" s="1">
        <v>43877</v>
      </c>
      <c r="E35">
        <v>0</v>
      </c>
      <c r="F35">
        <v>27</v>
      </c>
      <c r="G35" t="e">
        <f t="shared" si="0"/>
        <v>#DIV/0!</v>
      </c>
      <c r="H35" t="e">
        <f t="shared" si="1"/>
        <v>#DIV/0!</v>
      </c>
      <c r="I35" t="e">
        <f t="shared" si="3"/>
        <v>#NUM!</v>
      </c>
      <c r="J35" t="e">
        <f t="shared" si="2"/>
        <v>#NUM!</v>
      </c>
    </row>
    <row r="36" spans="1:10">
      <c r="A36">
        <v>130001</v>
      </c>
      <c r="B36" t="s">
        <v>5</v>
      </c>
      <c r="D36" s="1">
        <v>43878</v>
      </c>
      <c r="E36">
        <v>0</v>
      </c>
      <c r="F36">
        <v>27</v>
      </c>
      <c r="G36">
        <f t="shared" si="0"/>
        <v>0</v>
      </c>
      <c r="H36" t="e">
        <f t="shared" si="1"/>
        <v>#NUM!</v>
      </c>
      <c r="I36" t="e">
        <f t="shared" si="3"/>
        <v>#DIV/0!</v>
      </c>
      <c r="J36" t="e">
        <f t="shared" si="2"/>
        <v>#DIV/0!</v>
      </c>
    </row>
    <row r="37" spans="1:10">
      <c r="A37">
        <v>130001</v>
      </c>
      <c r="B37" t="s">
        <v>5</v>
      </c>
      <c r="D37" s="1">
        <v>43879</v>
      </c>
      <c r="E37">
        <v>1</v>
      </c>
      <c r="F37">
        <v>28</v>
      </c>
      <c r="G37" t="e">
        <f t="shared" si="0"/>
        <v>#DIV/0!</v>
      </c>
      <c r="H37" t="e">
        <f t="shared" si="1"/>
        <v>#DIV/0!</v>
      </c>
      <c r="I37" t="e">
        <f t="shared" si="3"/>
        <v>#DIV/0!</v>
      </c>
      <c r="J37" t="e">
        <f t="shared" si="2"/>
        <v>#DIV/0!</v>
      </c>
    </row>
    <row r="38" spans="1:10">
      <c r="A38">
        <v>130001</v>
      </c>
      <c r="B38" t="s">
        <v>5</v>
      </c>
      <c r="D38" s="1">
        <v>43880</v>
      </c>
      <c r="E38">
        <v>0</v>
      </c>
      <c r="F38">
        <v>28</v>
      </c>
      <c r="G38">
        <f t="shared" si="0"/>
        <v>0</v>
      </c>
      <c r="H38" t="e">
        <f t="shared" si="1"/>
        <v>#NUM!</v>
      </c>
      <c r="I38" t="e">
        <f t="shared" si="3"/>
        <v>#DIV/0!</v>
      </c>
      <c r="J38" t="e">
        <f t="shared" si="2"/>
        <v>#DIV/0!</v>
      </c>
    </row>
    <row r="39" spans="1:10">
      <c r="A39">
        <v>130001</v>
      </c>
      <c r="B39" t="s">
        <v>5</v>
      </c>
      <c r="D39" s="1">
        <v>43881</v>
      </c>
      <c r="E39">
        <v>3</v>
      </c>
      <c r="F39">
        <v>31</v>
      </c>
      <c r="G39" t="e">
        <f t="shared" si="0"/>
        <v>#DIV/0!</v>
      </c>
      <c r="H39" t="e">
        <f t="shared" si="1"/>
        <v>#DIV/0!</v>
      </c>
      <c r="I39" t="e">
        <f t="shared" si="3"/>
        <v>#NUM!</v>
      </c>
      <c r="J39" t="e">
        <f t="shared" si="2"/>
        <v>#NUM!</v>
      </c>
    </row>
    <row r="40" spans="1:10">
      <c r="A40">
        <v>130001</v>
      </c>
      <c r="B40" t="s">
        <v>5</v>
      </c>
      <c r="D40" s="1">
        <v>43882</v>
      </c>
      <c r="E40">
        <v>0</v>
      </c>
      <c r="F40">
        <v>31</v>
      </c>
      <c r="G40">
        <f t="shared" si="0"/>
        <v>0</v>
      </c>
      <c r="H40" t="e">
        <f t="shared" si="1"/>
        <v>#NUM!</v>
      </c>
      <c r="I40" t="e">
        <f t="shared" si="3"/>
        <v>#DIV/0!</v>
      </c>
      <c r="J40" t="e">
        <f t="shared" si="2"/>
        <v>#DIV/0!</v>
      </c>
    </row>
    <row r="41" spans="1:10">
      <c r="A41">
        <v>130001</v>
      </c>
      <c r="B41" t="s">
        <v>5</v>
      </c>
      <c r="D41" s="1">
        <v>43883</v>
      </c>
      <c r="E41">
        <v>0</v>
      </c>
      <c r="F41">
        <v>31</v>
      </c>
      <c r="G41" t="e">
        <f t="shared" si="0"/>
        <v>#DIV/0!</v>
      </c>
      <c r="H41" t="e">
        <f t="shared" si="1"/>
        <v>#DIV/0!</v>
      </c>
      <c r="I41" t="e">
        <f t="shared" si="3"/>
        <v>#NUM!</v>
      </c>
      <c r="J41" t="e">
        <f t="shared" si="2"/>
        <v>#NUM!</v>
      </c>
    </row>
    <row r="42" spans="1:10">
      <c r="A42">
        <v>130001</v>
      </c>
      <c r="B42" t="s">
        <v>5</v>
      </c>
      <c r="D42" s="1">
        <v>43884</v>
      </c>
      <c r="E42">
        <v>1</v>
      </c>
      <c r="F42">
        <v>32</v>
      </c>
      <c r="G42" t="e">
        <f t="shared" si="0"/>
        <v>#DIV/0!</v>
      </c>
      <c r="H42" t="e">
        <f t="shared" si="1"/>
        <v>#DIV/0!</v>
      </c>
      <c r="I42" t="e">
        <f t="shared" si="3"/>
        <v>#DIV/0!</v>
      </c>
      <c r="J42" t="e">
        <f t="shared" si="2"/>
        <v>#DIV/0!</v>
      </c>
    </row>
    <row r="43" spans="1:10">
      <c r="A43">
        <v>130001</v>
      </c>
      <c r="B43" t="s">
        <v>5</v>
      </c>
      <c r="D43" s="1">
        <v>43885</v>
      </c>
      <c r="E43">
        <v>2</v>
      </c>
      <c r="F43">
        <v>34</v>
      </c>
      <c r="G43" t="e">
        <f t="shared" si="0"/>
        <v>#DIV/0!</v>
      </c>
      <c r="H43" t="e">
        <f t="shared" si="1"/>
        <v>#DIV/0!</v>
      </c>
      <c r="I43" t="e">
        <f t="shared" si="3"/>
        <v>#NUM!</v>
      </c>
      <c r="J43" t="e">
        <f t="shared" si="2"/>
        <v>#NUM!</v>
      </c>
    </row>
    <row r="44" spans="1:10">
      <c r="A44">
        <v>130001</v>
      </c>
      <c r="B44" t="s">
        <v>5</v>
      </c>
      <c r="D44" s="1">
        <v>43886</v>
      </c>
      <c r="E44">
        <v>3</v>
      </c>
      <c r="F44">
        <v>37</v>
      </c>
      <c r="G44">
        <f t="shared" si="0"/>
        <v>3</v>
      </c>
      <c r="H44">
        <f t="shared" si="1"/>
        <v>0.22642321438873661</v>
      </c>
      <c r="I44" t="e">
        <f t="shared" si="3"/>
        <v>#DIV/0!</v>
      </c>
      <c r="J44" t="e">
        <f t="shared" si="2"/>
        <v>#DIV/0!</v>
      </c>
    </row>
    <row r="45" spans="1:10">
      <c r="A45">
        <v>130001</v>
      </c>
      <c r="B45" t="s">
        <v>5</v>
      </c>
      <c r="D45" s="1">
        <v>43887</v>
      </c>
      <c r="E45">
        <v>2</v>
      </c>
      <c r="F45">
        <v>39</v>
      </c>
      <c r="G45" t="e">
        <f t="shared" si="0"/>
        <v>#DIV/0!</v>
      </c>
      <c r="H45" t="e">
        <f t="shared" si="1"/>
        <v>#DIV/0!</v>
      </c>
      <c r="I45" t="e">
        <f t="shared" si="3"/>
        <v>#DIV/0!</v>
      </c>
      <c r="J45" t="e">
        <f t="shared" si="2"/>
        <v>#DIV/0!</v>
      </c>
    </row>
    <row r="46" spans="1:10">
      <c r="A46">
        <v>130001</v>
      </c>
      <c r="B46" t="s">
        <v>5</v>
      </c>
      <c r="D46" s="1">
        <v>43888</v>
      </c>
      <c r="E46">
        <v>2</v>
      </c>
      <c r="F46">
        <v>41</v>
      </c>
      <c r="G46">
        <f t="shared" si="0"/>
        <v>0.66666666666666663</v>
      </c>
      <c r="H46">
        <f t="shared" si="1"/>
        <v>-8.3566071531593761E-2</v>
      </c>
      <c r="I46" t="e">
        <f t="shared" si="3"/>
        <v>#DIV/0!</v>
      </c>
      <c r="J46" t="e">
        <f t="shared" si="2"/>
        <v>#DIV/0!</v>
      </c>
    </row>
    <row r="47" spans="1:10">
      <c r="A47">
        <v>130001</v>
      </c>
      <c r="B47" t="s">
        <v>5</v>
      </c>
      <c r="D47" s="1">
        <v>43889</v>
      </c>
      <c r="E47">
        <v>3</v>
      </c>
      <c r="F47">
        <v>44</v>
      </c>
      <c r="G47" t="e">
        <f t="shared" si="0"/>
        <v>#DIV/0!</v>
      </c>
      <c r="H47" t="e">
        <f t="shared" si="1"/>
        <v>#DIV/0!</v>
      </c>
      <c r="I47" t="e">
        <f t="shared" si="3"/>
        <v>#DIV/0!</v>
      </c>
      <c r="J47" t="e">
        <f t="shared" si="2"/>
        <v>#DIV/0!</v>
      </c>
    </row>
    <row r="48" spans="1:10">
      <c r="A48">
        <v>130001</v>
      </c>
      <c r="B48" t="s">
        <v>5</v>
      </c>
      <c r="D48" s="1">
        <v>43890</v>
      </c>
      <c r="E48">
        <v>0</v>
      </c>
      <c r="F48">
        <v>44</v>
      </c>
      <c r="G48" t="e">
        <f t="shared" si="0"/>
        <v>#DIV/0!</v>
      </c>
      <c r="H48" t="e">
        <f t="shared" si="1"/>
        <v>#DIV/0!</v>
      </c>
      <c r="I48" t="e">
        <f t="shared" si="3"/>
        <v>#DIV/0!</v>
      </c>
      <c r="J48" t="e">
        <f t="shared" si="2"/>
        <v>#DIV/0!</v>
      </c>
    </row>
    <row r="49" spans="1:10">
      <c r="A49">
        <v>130001</v>
      </c>
      <c r="B49" t="s">
        <v>5</v>
      </c>
      <c r="D49" s="1">
        <v>43891</v>
      </c>
      <c r="E49">
        <v>2</v>
      </c>
      <c r="F49">
        <v>46</v>
      </c>
      <c r="G49">
        <f t="shared" si="0"/>
        <v>2</v>
      </c>
      <c r="H49">
        <f t="shared" si="1"/>
        <v>0.14285714285714285</v>
      </c>
      <c r="I49" t="e">
        <f t="shared" si="3"/>
        <v>#DIV/0!</v>
      </c>
      <c r="J49" t="e">
        <f t="shared" si="2"/>
        <v>#DIV/0!</v>
      </c>
    </row>
    <row r="50" spans="1:10">
      <c r="A50">
        <v>130001</v>
      </c>
      <c r="B50" t="s">
        <v>5</v>
      </c>
      <c r="D50" s="1">
        <v>43892</v>
      </c>
      <c r="E50">
        <v>1</v>
      </c>
      <c r="F50">
        <v>47</v>
      </c>
      <c r="G50">
        <f t="shared" si="0"/>
        <v>0.5</v>
      </c>
      <c r="H50">
        <f t="shared" si="1"/>
        <v>-0.14285714285714285</v>
      </c>
      <c r="I50" t="e">
        <f t="shared" si="3"/>
        <v>#DIV/0!</v>
      </c>
      <c r="J50" t="e">
        <f t="shared" si="2"/>
        <v>#DIV/0!</v>
      </c>
    </row>
    <row r="51" spans="1:10">
      <c r="A51">
        <v>130001</v>
      </c>
      <c r="B51" t="s">
        <v>5</v>
      </c>
      <c r="D51" s="1">
        <v>43893</v>
      </c>
      <c r="E51">
        <v>5</v>
      </c>
      <c r="F51">
        <v>52</v>
      </c>
      <c r="G51">
        <f t="shared" si="0"/>
        <v>1.6666666666666667</v>
      </c>
      <c r="H51">
        <f t="shared" si="1"/>
        <v>0.10528079916660089</v>
      </c>
      <c r="I51" t="e">
        <f t="shared" si="3"/>
        <v>#DIV/0!</v>
      </c>
      <c r="J51" t="e">
        <f t="shared" si="2"/>
        <v>#DIV/0!</v>
      </c>
    </row>
    <row r="52" spans="1:10">
      <c r="A52">
        <v>130001</v>
      </c>
      <c r="B52" t="s">
        <v>5</v>
      </c>
      <c r="D52" s="1">
        <v>43894</v>
      </c>
      <c r="E52">
        <v>3</v>
      </c>
      <c r="F52">
        <v>55</v>
      </c>
      <c r="G52">
        <f t="shared" si="0"/>
        <v>1.5</v>
      </c>
      <c r="H52">
        <f t="shared" si="1"/>
        <v>8.3566071531593747E-2</v>
      </c>
      <c r="I52" t="e">
        <f t="shared" si="3"/>
        <v>#DIV/0!</v>
      </c>
      <c r="J52" t="e">
        <f t="shared" si="2"/>
        <v>#DIV/0!</v>
      </c>
    </row>
    <row r="53" spans="1:10">
      <c r="A53">
        <v>130001</v>
      </c>
      <c r="B53" t="s">
        <v>5</v>
      </c>
      <c r="D53" s="1">
        <v>43895</v>
      </c>
      <c r="E53">
        <v>1</v>
      </c>
      <c r="F53">
        <v>56</v>
      </c>
      <c r="G53">
        <f t="shared" si="0"/>
        <v>0.5</v>
      </c>
      <c r="H53">
        <f t="shared" si="1"/>
        <v>-0.14285714285714285</v>
      </c>
      <c r="I53" t="e">
        <f t="shared" si="3"/>
        <v>#DIV/0!</v>
      </c>
      <c r="J53" t="e">
        <f t="shared" si="2"/>
        <v>#DIV/0!</v>
      </c>
    </row>
    <row r="54" spans="1:10">
      <c r="A54">
        <v>130001</v>
      </c>
      <c r="B54" t="s">
        <v>5</v>
      </c>
      <c r="D54" s="1">
        <v>43896</v>
      </c>
      <c r="E54">
        <v>6</v>
      </c>
      <c r="F54">
        <v>62</v>
      </c>
      <c r="G54">
        <f t="shared" si="0"/>
        <v>2</v>
      </c>
      <c r="H54">
        <f t="shared" si="1"/>
        <v>0.14285714285714285</v>
      </c>
      <c r="I54" t="e">
        <f t="shared" si="3"/>
        <v>#DIV/0!</v>
      </c>
      <c r="J54" t="e">
        <f t="shared" si="2"/>
        <v>#DIV/0!</v>
      </c>
    </row>
    <row r="55" spans="1:10">
      <c r="A55">
        <v>130001</v>
      </c>
      <c r="B55" t="s">
        <v>5</v>
      </c>
      <c r="D55" s="1">
        <v>43897</v>
      </c>
      <c r="E55">
        <v>2</v>
      </c>
      <c r="F55">
        <v>64</v>
      </c>
      <c r="G55" t="e">
        <f t="shared" si="0"/>
        <v>#DIV/0!</v>
      </c>
      <c r="H55" t="e">
        <f t="shared" si="1"/>
        <v>#DIV/0!</v>
      </c>
      <c r="I55" t="e">
        <f t="shared" si="3"/>
        <v>#DIV/0!</v>
      </c>
      <c r="J55" t="e">
        <f t="shared" si="2"/>
        <v>#DIV/0!</v>
      </c>
    </row>
    <row r="56" spans="1:10">
      <c r="A56">
        <v>130001</v>
      </c>
      <c r="B56" t="s">
        <v>5</v>
      </c>
      <c r="D56" s="1">
        <v>43898</v>
      </c>
      <c r="E56">
        <v>4</v>
      </c>
      <c r="F56">
        <v>68</v>
      </c>
      <c r="G56">
        <f t="shared" si="0"/>
        <v>2</v>
      </c>
      <c r="H56">
        <f t="shared" si="1"/>
        <v>0.14285714285714285</v>
      </c>
      <c r="I56" t="e">
        <f t="shared" si="3"/>
        <v>#DIV/0!</v>
      </c>
      <c r="J56" t="e">
        <f t="shared" si="2"/>
        <v>#DIV/0!</v>
      </c>
    </row>
    <row r="57" spans="1:10">
      <c r="A57">
        <v>130001</v>
      </c>
      <c r="B57" t="s">
        <v>5</v>
      </c>
      <c r="D57" s="1">
        <v>43899</v>
      </c>
      <c r="E57">
        <v>4</v>
      </c>
      <c r="F57">
        <v>72</v>
      </c>
      <c r="G57">
        <f t="shared" si="0"/>
        <v>4</v>
      </c>
      <c r="H57">
        <f t="shared" si="1"/>
        <v>0.2857142857142857</v>
      </c>
      <c r="I57" t="e">
        <f t="shared" si="3"/>
        <v>#DIV/0!</v>
      </c>
      <c r="J57" t="e">
        <f t="shared" si="2"/>
        <v>#DIV/0!</v>
      </c>
    </row>
    <row r="58" spans="1:10">
      <c r="A58">
        <v>130001</v>
      </c>
      <c r="B58" t="s">
        <v>5</v>
      </c>
      <c r="D58" s="1">
        <v>43900</v>
      </c>
      <c r="E58">
        <v>9</v>
      </c>
      <c r="F58">
        <v>81</v>
      </c>
      <c r="G58">
        <f t="shared" si="0"/>
        <v>1.8</v>
      </c>
      <c r="H58">
        <f t="shared" si="1"/>
        <v>0.12114241522213573</v>
      </c>
      <c r="I58" t="e">
        <f t="shared" si="3"/>
        <v>#DIV/0!</v>
      </c>
      <c r="J58" t="e">
        <f t="shared" si="2"/>
        <v>#DIV/0!</v>
      </c>
    </row>
    <row r="59" spans="1:10">
      <c r="A59">
        <v>130001</v>
      </c>
      <c r="B59" t="s">
        <v>5</v>
      </c>
      <c r="D59" s="1">
        <v>43901</v>
      </c>
      <c r="E59">
        <v>3</v>
      </c>
      <c r="F59">
        <v>84</v>
      </c>
      <c r="G59">
        <f t="shared" si="0"/>
        <v>1</v>
      </c>
      <c r="H59">
        <f t="shared" si="1"/>
        <v>0</v>
      </c>
      <c r="I59">
        <f t="shared" si="3"/>
        <v>0.16816968019048389</v>
      </c>
      <c r="J59" t="str">
        <f t="shared" si="2"/>
        <v/>
      </c>
    </row>
    <row r="60" spans="1:10">
      <c r="A60">
        <v>130001</v>
      </c>
      <c r="B60" t="s">
        <v>5</v>
      </c>
      <c r="D60" s="1">
        <v>43902</v>
      </c>
      <c r="E60">
        <v>7</v>
      </c>
      <c r="F60">
        <v>91</v>
      </c>
      <c r="G60">
        <f t="shared" si="0"/>
        <v>7</v>
      </c>
      <c r="H60">
        <f t="shared" si="1"/>
        <v>0.40105070315108632</v>
      </c>
      <c r="I60">
        <f t="shared" si="3"/>
        <v>0.18464631125288397</v>
      </c>
      <c r="J60" t="str">
        <f t="shared" si="2"/>
        <v/>
      </c>
    </row>
    <row r="61" spans="1:10">
      <c r="A61">
        <v>130001</v>
      </c>
      <c r="B61" t="s">
        <v>5</v>
      </c>
      <c r="D61" s="1">
        <v>43903</v>
      </c>
      <c r="E61">
        <v>6</v>
      </c>
      <c r="F61">
        <v>97</v>
      </c>
      <c r="G61">
        <f t="shared" si="0"/>
        <v>1</v>
      </c>
      <c r="H61">
        <f t="shared" si="1"/>
        <v>0</v>
      </c>
      <c r="I61">
        <f t="shared" si="3"/>
        <v>0.18643126719676847</v>
      </c>
      <c r="J61" t="str">
        <f t="shared" si="2"/>
        <v/>
      </c>
    </row>
    <row r="62" spans="1:10">
      <c r="A62">
        <v>130001</v>
      </c>
      <c r="B62" t="s">
        <v>5</v>
      </c>
      <c r="D62" s="1">
        <v>43904</v>
      </c>
      <c r="E62">
        <v>6</v>
      </c>
      <c r="F62">
        <v>103</v>
      </c>
      <c r="G62">
        <f t="shared" si="0"/>
        <v>3</v>
      </c>
      <c r="H62">
        <f t="shared" si="1"/>
        <v>0.22642321438873661</v>
      </c>
      <c r="I62">
        <f t="shared" si="3"/>
        <v>0.18953337114462659</v>
      </c>
      <c r="J62" t="str">
        <f t="shared" si="2"/>
        <v/>
      </c>
    </row>
    <row r="63" spans="1:10">
      <c r="A63">
        <v>130001</v>
      </c>
      <c r="B63" t="s">
        <v>5</v>
      </c>
      <c r="D63" s="1">
        <v>43905</v>
      </c>
      <c r="E63">
        <v>14</v>
      </c>
      <c r="F63">
        <v>117</v>
      </c>
      <c r="G63">
        <f t="shared" si="0"/>
        <v>3.5</v>
      </c>
      <c r="H63">
        <f t="shared" si="1"/>
        <v>0.25819356029394347</v>
      </c>
      <c r="I63">
        <f t="shared" si="3"/>
        <v>0.24950478860046044</v>
      </c>
      <c r="J63" t="str">
        <f t="shared" si="2"/>
        <v/>
      </c>
    </row>
    <row r="64" spans="1:10">
      <c r="A64">
        <v>130001</v>
      </c>
      <c r="B64" t="s">
        <v>5</v>
      </c>
      <c r="D64" s="1">
        <v>43906</v>
      </c>
      <c r="E64">
        <v>17</v>
      </c>
      <c r="F64">
        <v>134</v>
      </c>
      <c r="G64">
        <f t="shared" si="0"/>
        <v>4.25</v>
      </c>
      <c r="H64">
        <f t="shared" si="1"/>
        <v>0.29820897732147705</v>
      </c>
      <c r="I64">
        <f t="shared" si="3"/>
        <v>0.22969144871596076</v>
      </c>
      <c r="J64" t="str">
        <f t="shared" si="2"/>
        <v/>
      </c>
    </row>
    <row r="65" spans="1:10">
      <c r="A65">
        <v>130001</v>
      </c>
      <c r="B65" t="s">
        <v>5</v>
      </c>
      <c r="D65" s="1">
        <v>43907</v>
      </c>
      <c r="E65">
        <v>18</v>
      </c>
      <c r="F65">
        <v>152</v>
      </c>
      <c r="G65">
        <f t="shared" si="0"/>
        <v>2</v>
      </c>
      <c r="H65">
        <f t="shared" si="1"/>
        <v>0.14285714285714285</v>
      </c>
      <c r="I65">
        <f t="shared" si="3"/>
        <v>0.28076288423696455</v>
      </c>
      <c r="J65" t="str">
        <f t="shared" si="2"/>
        <v/>
      </c>
    </row>
    <row r="66" spans="1:10">
      <c r="A66">
        <v>130001</v>
      </c>
      <c r="B66" t="s">
        <v>5</v>
      </c>
      <c r="D66" s="1">
        <v>43908</v>
      </c>
      <c r="E66">
        <v>23</v>
      </c>
      <c r="F66">
        <v>175</v>
      </c>
      <c r="G66">
        <f t="shared" si="0"/>
        <v>7.666666666666667</v>
      </c>
      <c r="H66">
        <f t="shared" si="1"/>
        <v>0.41979992219083673</v>
      </c>
      <c r="I66">
        <f t="shared" si="3"/>
        <v>0.28076288423696455</v>
      </c>
      <c r="J66" t="str">
        <f t="shared" si="2"/>
        <v/>
      </c>
    </row>
    <row r="67" spans="1:10">
      <c r="A67">
        <v>130001</v>
      </c>
      <c r="B67" t="s">
        <v>5</v>
      </c>
      <c r="D67" s="1">
        <v>43909</v>
      </c>
      <c r="E67">
        <v>25</v>
      </c>
      <c r="F67">
        <v>200</v>
      </c>
      <c r="G67">
        <f t="shared" si="0"/>
        <v>3.5714285714285716</v>
      </c>
      <c r="H67">
        <f t="shared" si="1"/>
        <v>0.26235732395958872</v>
      </c>
      <c r="I67">
        <f t="shared" si="3"/>
        <v>0.27168564254976257</v>
      </c>
      <c r="J67" t="str">
        <f t="shared" si="2"/>
        <v/>
      </c>
    </row>
    <row r="68" spans="1:10">
      <c r="A68">
        <v>130001</v>
      </c>
      <c r="B68" t="s">
        <v>5</v>
      </c>
      <c r="D68" s="1">
        <v>43910</v>
      </c>
      <c r="E68">
        <v>34</v>
      </c>
      <c r="F68">
        <v>234</v>
      </c>
      <c r="G68">
        <f t="shared" si="0"/>
        <v>5.666666666666667</v>
      </c>
      <c r="H68">
        <f t="shared" si="1"/>
        <v>0.35750004864702623</v>
      </c>
      <c r="I68">
        <f t="shared" si="3"/>
        <v>0.26670220693878727</v>
      </c>
      <c r="J68" t="str">
        <f t="shared" si="2"/>
        <v/>
      </c>
    </row>
    <row r="69" spans="1:10">
      <c r="A69">
        <v>130001</v>
      </c>
      <c r="B69" t="s">
        <v>5</v>
      </c>
      <c r="D69" s="1">
        <v>43911</v>
      </c>
      <c r="E69">
        <v>18</v>
      </c>
      <c r="F69">
        <v>252</v>
      </c>
      <c r="G69">
        <f t="shared" si="0"/>
        <v>3</v>
      </c>
      <c r="H69">
        <f t="shared" si="1"/>
        <v>0.22642321438873661</v>
      </c>
      <c r="I69">
        <f t="shared" si="3"/>
        <v>0.27455248959665102</v>
      </c>
      <c r="J69" t="str">
        <f t="shared" si="2"/>
        <v/>
      </c>
    </row>
    <row r="70" spans="1:10">
      <c r="A70">
        <v>130001</v>
      </c>
      <c r="B70" t="s">
        <v>5</v>
      </c>
      <c r="D70" s="1">
        <v>43912</v>
      </c>
      <c r="E70">
        <v>36</v>
      </c>
      <c r="F70">
        <v>288</v>
      </c>
      <c r="G70">
        <f t="shared" si="0"/>
        <v>2.5714285714285716</v>
      </c>
      <c r="H70">
        <f t="shared" si="1"/>
        <v>0.19465286848352978</v>
      </c>
      <c r="I70">
        <f t="shared" si="3"/>
        <v>0.24424878576210096</v>
      </c>
      <c r="J70" t="str">
        <f t="shared" si="2"/>
        <v/>
      </c>
    </row>
    <row r="71" spans="1:10">
      <c r="A71">
        <v>130001</v>
      </c>
      <c r="B71" t="s">
        <v>5</v>
      </c>
      <c r="D71" s="1">
        <v>43913</v>
      </c>
      <c r="E71">
        <v>61</v>
      </c>
      <c r="F71">
        <v>349</v>
      </c>
      <c r="G71">
        <f t="shared" si="0"/>
        <v>3.5882352941176472</v>
      </c>
      <c r="H71">
        <f t="shared" si="1"/>
        <v>0.26332492804464958</v>
      </c>
      <c r="I71">
        <f t="shared" ref="I71:I134" si="4">AVERAGE(H68:H74)</f>
        <v>0.23579433133283415</v>
      </c>
      <c r="J71" t="str">
        <f t="shared" ref="J71:J134" si="5">IF(I71&lt;0, -1/I71, "")</f>
        <v/>
      </c>
    </row>
    <row r="72" spans="1:10">
      <c r="A72">
        <v>130001</v>
      </c>
      <c r="B72" t="s">
        <v>5</v>
      </c>
      <c r="D72" s="1">
        <v>43914</v>
      </c>
      <c r="E72">
        <v>47</v>
      </c>
      <c r="F72">
        <v>396</v>
      </c>
      <c r="G72">
        <f t="shared" si="0"/>
        <v>2.6111111111111112</v>
      </c>
      <c r="H72">
        <f t="shared" si="1"/>
        <v>0.19780912146218929</v>
      </c>
      <c r="I72">
        <f t="shared" si="4"/>
        <v>0.21370925905567439</v>
      </c>
      <c r="J72" t="str">
        <f t="shared" si="5"/>
        <v/>
      </c>
    </row>
    <row r="73" spans="1:10">
      <c r="A73">
        <v>130001</v>
      </c>
      <c r="B73" t="s">
        <v>5</v>
      </c>
      <c r="D73" s="1">
        <v>43915</v>
      </c>
      <c r="E73">
        <v>63</v>
      </c>
      <c r="F73">
        <v>459</v>
      </c>
      <c r="G73">
        <f t="shared" si="0"/>
        <v>2.7391304347826089</v>
      </c>
      <c r="H73">
        <f t="shared" si="1"/>
        <v>0.20767399534898628</v>
      </c>
      <c r="I73">
        <f t="shared" si="4"/>
        <v>0.23034126122235765</v>
      </c>
      <c r="J73" t="str">
        <f t="shared" si="5"/>
        <v/>
      </c>
    </row>
    <row r="74" spans="1:10">
      <c r="A74">
        <v>130001</v>
      </c>
      <c r="B74" t="s">
        <v>5</v>
      </c>
      <c r="D74" s="1">
        <v>43916</v>
      </c>
      <c r="E74">
        <v>67</v>
      </c>
      <c r="F74">
        <v>526</v>
      </c>
      <c r="G74">
        <f t="shared" ref="G74:G137" si="6">E74/E67</f>
        <v>2.68</v>
      </c>
      <c r="H74">
        <f t="shared" ref="H74:H137" si="7">LOG(G74,2)/7</f>
        <v>0.20317614295472114</v>
      </c>
      <c r="I74">
        <f t="shared" si="4"/>
        <v>0.23231802732955334</v>
      </c>
      <c r="J74" t="str">
        <f t="shared" si="5"/>
        <v/>
      </c>
    </row>
    <row r="75" spans="1:10">
      <c r="A75">
        <v>130001</v>
      </c>
      <c r="B75" t="s">
        <v>5</v>
      </c>
      <c r="D75" s="1">
        <v>43917</v>
      </c>
      <c r="E75">
        <v>91</v>
      </c>
      <c r="F75">
        <v>617</v>
      </c>
      <c r="G75">
        <f t="shared" si="6"/>
        <v>2.6764705882352939</v>
      </c>
      <c r="H75">
        <f t="shared" si="7"/>
        <v>0.20290454270690811</v>
      </c>
      <c r="I75">
        <f t="shared" si="4"/>
        <v>0.22272147456019967</v>
      </c>
      <c r="J75" t="str">
        <f t="shared" si="5"/>
        <v/>
      </c>
    </row>
    <row r="76" spans="1:10">
      <c r="A76">
        <v>130001</v>
      </c>
      <c r="B76" t="s">
        <v>5</v>
      </c>
      <c r="D76" s="1">
        <v>43918</v>
      </c>
      <c r="E76">
        <v>95</v>
      </c>
      <c r="F76">
        <v>712</v>
      </c>
      <c r="G76">
        <f t="shared" si="6"/>
        <v>5.2777777777777777</v>
      </c>
      <c r="H76">
        <f t="shared" si="7"/>
        <v>0.34284722955551933</v>
      </c>
      <c r="I76">
        <f t="shared" si="4"/>
        <v>0.21840857155306168</v>
      </c>
      <c r="J76" t="str">
        <f t="shared" si="5"/>
        <v/>
      </c>
    </row>
    <row r="77" spans="1:10">
      <c r="A77">
        <v>130001</v>
      </c>
      <c r="B77" t="s">
        <v>5</v>
      </c>
      <c r="D77" s="1">
        <v>43919</v>
      </c>
      <c r="E77">
        <v>99</v>
      </c>
      <c r="F77">
        <v>811</v>
      </c>
      <c r="G77">
        <f t="shared" si="6"/>
        <v>2.75</v>
      </c>
      <c r="H77">
        <f t="shared" si="7"/>
        <v>0.20849023123389962</v>
      </c>
      <c r="I77">
        <f t="shared" si="4"/>
        <v>0.21581230333335316</v>
      </c>
      <c r="J77" t="str">
        <f t="shared" si="5"/>
        <v/>
      </c>
    </row>
    <row r="78" spans="1:10">
      <c r="A78">
        <v>130001</v>
      </c>
      <c r="B78" t="s">
        <v>5</v>
      </c>
      <c r="D78" s="1">
        <v>43920</v>
      </c>
      <c r="E78">
        <v>158</v>
      </c>
      <c r="F78">
        <v>969</v>
      </c>
      <c r="G78">
        <f t="shared" si="6"/>
        <v>2.5901639344262297</v>
      </c>
      <c r="H78">
        <f t="shared" si="7"/>
        <v>0.19614905865917384</v>
      </c>
      <c r="I78">
        <f t="shared" si="4"/>
        <v>0.20419069202996079</v>
      </c>
      <c r="J78" t="str">
        <f t="shared" si="5"/>
        <v/>
      </c>
    </row>
    <row r="79" spans="1:10">
      <c r="A79">
        <v>130001</v>
      </c>
      <c r="B79" t="s">
        <v>5</v>
      </c>
      <c r="D79" s="1">
        <v>43921</v>
      </c>
      <c r="E79">
        <v>106</v>
      </c>
      <c r="F79">
        <v>1075</v>
      </c>
      <c r="G79">
        <f t="shared" si="6"/>
        <v>2.2553191489361701</v>
      </c>
      <c r="H79">
        <f t="shared" si="7"/>
        <v>0.16761880041222313</v>
      </c>
      <c r="I79">
        <f t="shared" si="4"/>
        <v>0.19254631581508383</v>
      </c>
      <c r="J79" t="str">
        <f t="shared" si="5"/>
        <v/>
      </c>
    </row>
    <row r="80" spans="1:10">
      <c r="A80">
        <v>130001</v>
      </c>
      <c r="B80" t="s">
        <v>5</v>
      </c>
      <c r="D80" s="1">
        <v>43922</v>
      </c>
      <c r="E80">
        <v>158</v>
      </c>
      <c r="F80">
        <v>1233</v>
      </c>
      <c r="G80">
        <f t="shared" si="6"/>
        <v>2.5079365079365079</v>
      </c>
      <c r="H80">
        <f t="shared" si="7"/>
        <v>0.18950011781102666</v>
      </c>
      <c r="I80">
        <f t="shared" si="4"/>
        <v>0.15681942408534053</v>
      </c>
      <c r="J80" t="str">
        <f t="shared" si="5"/>
        <v/>
      </c>
    </row>
    <row r="81" spans="1:10">
      <c r="A81">
        <v>130001</v>
      </c>
      <c r="B81" t="s">
        <v>5</v>
      </c>
      <c r="D81" s="1">
        <v>43923</v>
      </c>
      <c r="E81">
        <v>121</v>
      </c>
      <c r="F81">
        <v>1354</v>
      </c>
      <c r="G81">
        <f t="shared" si="6"/>
        <v>1.8059701492537314</v>
      </c>
      <c r="H81">
        <f t="shared" si="7"/>
        <v>0.12182486383097459</v>
      </c>
      <c r="I81">
        <f t="shared" si="4"/>
        <v>0.13220421613931876</v>
      </c>
      <c r="J81" t="str">
        <f t="shared" si="5"/>
        <v/>
      </c>
    </row>
    <row r="82" spans="1:10">
      <c r="A82">
        <v>130001</v>
      </c>
      <c r="B82" t="s">
        <v>5</v>
      </c>
      <c r="D82" s="1">
        <v>43924</v>
      </c>
      <c r="E82">
        <v>164</v>
      </c>
      <c r="F82">
        <v>1518</v>
      </c>
      <c r="G82">
        <f t="shared" si="6"/>
        <v>1.8021978021978022</v>
      </c>
      <c r="H82">
        <f t="shared" si="7"/>
        <v>0.12139390920276964</v>
      </c>
      <c r="I82">
        <f t="shared" si="4"/>
        <v>9.9983969693792391E-2</v>
      </c>
      <c r="J82" t="str">
        <f t="shared" si="5"/>
        <v/>
      </c>
    </row>
    <row r="83" spans="1:10">
      <c r="A83">
        <v>130001</v>
      </c>
      <c r="B83" t="s">
        <v>5</v>
      </c>
      <c r="D83" s="1">
        <v>43925</v>
      </c>
      <c r="E83">
        <v>149</v>
      </c>
      <c r="F83">
        <v>1667</v>
      </c>
      <c r="G83">
        <f t="shared" si="6"/>
        <v>1.5684210526315789</v>
      </c>
      <c r="H83">
        <f t="shared" si="7"/>
        <v>9.2758987447316255E-2</v>
      </c>
      <c r="I83">
        <f t="shared" si="4"/>
        <v>8.0892790657329655E-2</v>
      </c>
      <c r="J83" t="str">
        <f t="shared" si="5"/>
        <v/>
      </c>
    </row>
    <row r="84" spans="1:10">
      <c r="A84">
        <v>130001</v>
      </c>
      <c r="B84" t="s">
        <v>5</v>
      </c>
      <c r="D84" s="1">
        <v>43926</v>
      </c>
      <c r="E84">
        <v>118</v>
      </c>
      <c r="F84">
        <v>1785</v>
      </c>
      <c r="G84">
        <f t="shared" si="6"/>
        <v>1.1919191919191918</v>
      </c>
      <c r="H84">
        <f t="shared" si="7"/>
        <v>3.6183775611747362E-2</v>
      </c>
      <c r="I84">
        <f t="shared" si="4"/>
        <v>4.0353497125093639E-2</v>
      </c>
      <c r="J84" t="str">
        <f t="shared" si="5"/>
        <v/>
      </c>
    </row>
    <row r="85" spans="1:10">
      <c r="A85">
        <v>130001</v>
      </c>
      <c r="B85" t="s">
        <v>5</v>
      </c>
      <c r="D85" s="1">
        <v>43927</v>
      </c>
      <c r="E85">
        <v>137</v>
      </c>
      <c r="F85">
        <v>1922</v>
      </c>
      <c r="G85">
        <f t="shared" si="6"/>
        <v>0.86708860759493667</v>
      </c>
      <c r="H85">
        <f t="shared" si="7"/>
        <v>-2.9392666459510896E-2</v>
      </c>
      <c r="I85">
        <f t="shared" si="4"/>
        <v>1.0022169263273883E-2</v>
      </c>
      <c r="J85" t="str">
        <f t="shared" si="5"/>
        <v/>
      </c>
    </row>
    <row r="86" spans="1:10">
      <c r="A86">
        <v>130001</v>
      </c>
      <c r="B86" t="s">
        <v>5</v>
      </c>
      <c r="D86" s="1">
        <v>43928</v>
      </c>
      <c r="E86">
        <v>125</v>
      </c>
      <c r="F86">
        <v>2047</v>
      </c>
      <c r="G86">
        <f t="shared" si="6"/>
        <v>1.179245283018868</v>
      </c>
      <c r="H86">
        <f t="shared" si="7"/>
        <v>3.3980547156983995E-2</v>
      </c>
      <c r="I86">
        <f t="shared" si="4"/>
        <v>-1.5551566627554612E-2</v>
      </c>
      <c r="J86">
        <f t="shared" si="5"/>
        <v>64.302203369542056</v>
      </c>
    </row>
    <row r="87" spans="1:10">
      <c r="A87">
        <v>130001</v>
      </c>
      <c r="B87" t="s">
        <v>5</v>
      </c>
      <c r="D87" s="1">
        <v>43929</v>
      </c>
      <c r="E87">
        <v>100</v>
      </c>
      <c r="F87">
        <v>2147</v>
      </c>
      <c r="G87">
        <f t="shared" si="6"/>
        <v>0.63291139240506333</v>
      </c>
      <c r="H87">
        <f t="shared" si="7"/>
        <v>-9.4274936914625448E-2</v>
      </c>
      <c r="I87">
        <f t="shared" si="4"/>
        <v>-4.3974995232186807E-2</v>
      </c>
      <c r="J87">
        <f t="shared" si="5"/>
        <v>22.740195757157597</v>
      </c>
    </row>
    <row r="88" spans="1:10">
      <c r="A88">
        <v>130001</v>
      </c>
      <c r="B88" t="s">
        <v>5</v>
      </c>
      <c r="D88" s="1">
        <v>43930</v>
      </c>
      <c r="E88">
        <v>78</v>
      </c>
      <c r="F88">
        <v>2225</v>
      </c>
      <c r="G88">
        <f t="shared" si="6"/>
        <v>0.64462809917355368</v>
      </c>
      <c r="H88">
        <f t="shared" si="7"/>
        <v>-9.0494431201763745E-2</v>
      </c>
      <c r="I88">
        <f t="shared" si="4"/>
        <v>-6.4942444658021584E-2</v>
      </c>
      <c r="J88">
        <f t="shared" si="5"/>
        <v>15.398250023784431</v>
      </c>
    </row>
    <row r="89" spans="1:10">
      <c r="A89">
        <v>130001</v>
      </c>
      <c r="B89" t="s">
        <v>5</v>
      </c>
      <c r="D89" s="1">
        <v>43931</v>
      </c>
      <c r="E89">
        <v>124</v>
      </c>
      <c r="F89">
        <v>2349</v>
      </c>
      <c r="G89">
        <f t="shared" si="6"/>
        <v>0.75609756097560976</v>
      </c>
      <c r="H89">
        <f t="shared" si="7"/>
        <v>-5.7622242033029791E-2</v>
      </c>
      <c r="I89">
        <f t="shared" si="4"/>
        <v>-7.4112647145679181E-2</v>
      </c>
      <c r="J89">
        <f t="shared" si="5"/>
        <v>13.492973716541991</v>
      </c>
    </row>
    <row r="90" spans="1:10">
      <c r="A90">
        <v>130001</v>
      </c>
      <c r="B90" t="s">
        <v>5</v>
      </c>
      <c r="D90" s="1">
        <v>43932</v>
      </c>
      <c r="E90">
        <v>89</v>
      </c>
      <c r="F90">
        <v>2438</v>
      </c>
      <c r="G90">
        <f t="shared" si="6"/>
        <v>0.59731543624161076</v>
      </c>
      <c r="H90">
        <f t="shared" si="7"/>
        <v>-0.1062050127851091</v>
      </c>
      <c r="I90">
        <f t="shared" si="4"/>
        <v>-9.914056941631301E-2</v>
      </c>
      <c r="J90">
        <f t="shared" si="5"/>
        <v>10.086688082260054</v>
      </c>
    </row>
    <row r="91" spans="1:10">
      <c r="A91">
        <v>130001</v>
      </c>
      <c r="B91" t="s">
        <v>5</v>
      </c>
      <c r="D91" s="1">
        <v>43933</v>
      </c>
      <c r="E91">
        <v>69</v>
      </c>
      <c r="F91">
        <v>2507</v>
      </c>
      <c r="G91">
        <f t="shared" si="6"/>
        <v>0.5847457627118644</v>
      </c>
      <c r="H91">
        <f t="shared" si="7"/>
        <v>-0.11058837036909605</v>
      </c>
      <c r="I91">
        <f t="shared" si="4"/>
        <v>-0.10022616724915916</v>
      </c>
      <c r="J91">
        <f t="shared" si="5"/>
        <v>9.9774343112815131</v>
      </c>
    </row>
    <row r="92" spans="1:10">
      <c r="A92">
        <v>130001</v>
      </c>
      <c r="B92" t="s">
        <v>5</v>
      </c>
      <c r="D92" s="1">
        <v>43934</v>
      </c>
      <c r="E92">
        <v>87</v>
      </c>
      <c r="F92">
        <v>2594</v>
      </c>
      <c r="G92">
        <f t="shared" si="6"/>
        <v>0.63503649635036497</v>
      </c>
      <c r="H92">
        <f t="shared" si="7"/>
        <v>-9.3584083873114052E-2</v>
      </c>
      <c r="I92">
        <f t="shared" si="4"/>
        <v>-9.3122926442014295E-2</v>
      </c>
      <c r="J92">
        <f t="shared" si="5"/>
        <v>10.738494141103686</v>
      </c>
    </row>
    <row r="93" spans="1:10">
      <c r="A93">
        <v>130001</v>
      </c>
      <c r="B93" t="s">
        <v>5</v>
      </c>
      <c r="D93" s="1">
        <v>43935</v>
      </c>
      <c r="E93">
        <v>63</v>
      </c>
      <c r="F93">
        <v>2657</v>
      </c>
      <c r="G93">
        <f t="shared" si="6"/>
        <v>0.504</v>
      </c>
      <c r="H93">
        <f t="shared" si="7"/>
        <v>-0.14121490873745293</v>
      </c>
      <c r="I93">
        <f t="shared" si="4"/>
        <v>-0.1072629187078938</v>
      </c>
      <c r="J93">
        <f t="shared" si="5"/>
        <v>9.3228863436326304</v>
      </c>
    </row>
    <row r="94" spans="1:10">
      <c r="A94">
        <v>130001</v>
      </c>
      <c r="B94" t="s">
        <v>5</v>
      </c>
      <c r="D94" s="1">
        <v>43936</v>
      </c>
      <c r="E94">
        <v>61</v>
      </c>
      <c r="F94">
        <v>2718</v>
      </c>
      <c r="G94">
        <f t="shared" si="6"/>
        <v>0.61</v>
      </c>
      <c r="H94">
        <f t="shared" si="7"/>
        <v>-0.10187412174454835</v>
      </c>
      <c r="I94">
        <f t="shared" si="4"/>
        <v>-0.10791309469421095</v>
      </c>
      <c r="J94">
        <f t="shared" si="5"/>
        <v>9.2667159887654069</v>
      </c>
    </row>
    <row r="95" spans="1:10">
      <c r="A95">
        <v>130001</v>
      </c>
      <c r="B95" t="s">
        <v>5</v>
      </c>
      <c r="D95" s="1">
        <v>43937</v>
      </c>
      <c r="E95">
        <v>64</v>
      </c>
      <c r="F95">
        <v>2782</v>
      </c>
      <c r="G95">
        <f t="shared" si="6"/>
        <v>0.82051282051282048</v>
      </c>
      <c r="H95">
        <f t="shared" si="7"/>
        <v>-4.0771745551749776E-2</v>
      </c>
      <c r="I95">
        <f t="shared" si="4"/>
        <v>-0.10816774304741779</v>
      </c>
      <c r="J95">
        <f t="shared" si="5"/>
        <v>9.2449002986188518</v>
      </c>
    </row>
    <row r="96" spans="1:10">
      <c r="A96">
        <v>130001</v>
      </c>
      <c r="B96" t="s">
        <v>5</v>
      </c>
      <c r="D96" s="1">
        <v>43938</v>
      </c>
      <c r="E96">
        <v>58</v>
      </c>
      <c r="F96">
        <v>2840</v>
      </c>
      <c r="G96">
        <f t="shared" si="6"/>
        <v>0.46774193548387094</v>
      </c>
      <c r="H96">
        <f t="shared" si="7"/>
        <v>-0.15660218789418617</v>
      </c>
      <c r="I96">
        <f t="shared" si="4"/>
        <v>-0.10939089517341227</v>
      </c>
      <c r="J96">
        <f t="shared" si="5"/>
        <v>9.1415286291856983</v>
      </c>
    </row>
    <row r="97" spans="1:10">
      <c r="A97">
        <v>130001</v>
      </c>
      <c r="B97" t="s">
        <v>5</v>
      </c>
      <c r="D97" s="1">
        <v>43939</v>
      </c>
      <c r="E97">
        <v>52</v>
      </c>
      <c r="F97">
        <v>2892</v>
      </c>
      <c r="G97">
        <f t="shared" si="6"/>
        <v>0.5842696629213483</v>
      </c>
      <c r="H97">
        <f t="shared" si="7"/>
        <v>-0.11075624468932939</v>
      </c>
      <c r="I97">
        <f t="shared" si="4"/>
        <v>-0.10046254430883365</v>
      </c>
      <c r="J97">
        <f t="shared" si="5"/>
        <v>9.9539585313097643</v>
      </c>
    </row>
    <row r="98" spans="1:10">
      <c r="A98">
        <v>130001</v>
      </c>
      <c r="B98" t="s">
        <v>5</v>
      </c>
      <c r="D98" s="1">
        <v>43940</v>
      </c>
      <c r="E98">
        <v>40</v>
      </c>
      <c r="F98">
        <v>2932</v>
      </c>
      <c r="G98">
        <f t="shared" si="6"/>
        <v>0.57971014492753625</v>
      </c>
      <c r="H98">
        <f t="shared" si="7"/>
        <v>-0.11237090884154381</v>
      </c>
      <c r="I98">
        <f t="shared" si="4"/>
        <v>-9.7606758201343152E-2</v>
      </c>
      <c r="J98">
        <f t="shared" si="5"/>
        <v>10.245192222624592</v>
      </c>
    </row>
    <row r="99" spans="1:10">
      <c r="A99">
        <v>130001</v>
      </c>
      <c r="B99" t="s">
        <v>5</v>
      </c>
      <c r="D99" s="1">
        <v>43941</v>
      </c>
      <c r="E99">
        <v>53</v>
      </c>
      <c r="F99">
        <v>2985</v>
      </c>
      <c r="G99">
        <f t="shared" si="6"/>
        <v>0.60919540229885061</v>
      </c>
      <c r="H99">
        <f t="shared" si="7"/>
        <v>-0.10214614875507558</v>
      </c>
      <c r="I99">
        <f t="shared" si="4"/>
        <v>-0.11409057831418465</v>
      </c>
      <c r="J99">
        <f t="shared" si="5"/>
        <v>8.7649656507672553</v>
      </c>
    </row>
    <row r="100" spans="1:10">
      <c r="A100">
        <v>130001</v>
      </c>
      <c r="B100" t="s">
        <v>5</v>
      </c>
      <c r="D100" s="1">
        <v>43942</v>
      </c>
      <c r="E100">
        <v>43</v>
      </c>
      <c r="F100">
        <v>3028</v>
      </c>
      <c r="G100">
        <f t="shared" si="6"/>
        <v>0.68253968253968256</v>
      </c>
      <c r="H100">
        <f t="shared" si="7"/>
        <v>-7.8716452685402644E-2</v>
      </c>
      <c r="I100">
        <f t="shared" si="4"/>
        <v>-0.1131601856164431</v>
      </c>
      <c r="J100">
        <f t="shared" si="5"/>
        <v>8.8370303967996655</v>
      </c>
    </row>
    <row r="101" spans="1:10">
      <c r="A101">
        <v>130001</v>
      </c>
      <c r="B101" t="s">
        <v>5</v>
      </c>
      <c r="D101" s="1">
        <v>43943</v>
      </c>
      <c r="E101">
        <v>41</v>
      </c>
      <c r="F101">
        <v>3069</v>
      </c>
      <c r="G101">
        <f t="shared" si="6"/>
        <v>0.67213114754098358</v>
      </c>
      <c r="H101">
        <f t="shared" si="7"/>
        <v>-8.1883618992114673E-2</v>
      </c>
      <c r="I101">
        <f t="shared" si="4"/>
        <v>-0.11072655063598051</v>
      </c>
      <c r="J101">
        <f t="shared" si="5"/>
        <v>9.0312575823621</v>
      </c>
    </row>
    <row r="102" spans="1:10">
      <c r="A102">
        <v>130001</v>
      </c>
      <c r="B102" t="s">
        <v>5</v>
      </c>
      <c r="D102" s="1">
        <v>43944</v>
      </c>
      <c r="E102">
        <v>30</v>
      </c>
      <c r="F102">
        <v>3099</v>
      </c>
      <c r="G102">
        <f t="shared" si="6"/>
        <v>0.46875</v>
      </c>
      <c r="H102">
        <f t="shared" si="7"/>
        <v>-0.15615848634164023</v>
      </c>
      <c r="I102">
        <f t="shared" si="4"/>
        <v>-0.11096675016535894</v>
      </c>
      <c r="J102">
        <f t="shared" si="5"/>
        <v>9.0117084487905927</v>
      </c>
    </row>
    <row r="103" spans="1:10">
      <c r="A103">
        <v>130001</v>
      </c>
      <c r="B103" t="s">
        <v>5</v>
      </c>
      <c r="D103" s="1">
        <v>43945</v>
      </c>
      <c r="E103">
        <v>28</v>
      </c>
      <c r="F103">
        <v>3127</v>
      </c>
      <c r="G103">
        <f t="shared" si="6"/>
        <v>0.48275862068965519</v>
      </c>
      <c r="H103">
        <f t="shared" si="7"/>
        <v>-0.15008943900999544</v>
      </c>
      <c r="I103">
        <f t="shared" si="4"/>
        <v>-0.11516149488413581</v>
      </c>
      <c r="J103">
        <f t="shared" si="5"/>
        <v>8.6834579648874985</v>
      </c>
    </row>
    <row r="104" spans="1:10">
      <c r="A104">
        <v>130001</v>
      </c>
      <c r="B104" t="s">
        <v>5</v>
      </c>
      <c r="D104" s="1">
        <v>43946</v>
      </c>
      <c r="E104">
        <v>33</v>
      </c>
      <c r="F104">
        <v>3160</v>
      </c>
      <c r="G104">
        <f t="shared" si="6"/>
        <v>0.63461538461538458</v>
      </c>
      <c r="H104">
        <f t="shared" si="7"/>
        <v>-9.3720799826091272E-2</v>
      </c>
      <c r="I104">
        <f t="shared" si="4"/>
        <v>-0.11261556806585579</v>
      </c>
      <c r="J104">
        <f t="shared" si="5"/>
        <v>8.8797669556238965</v>
      </c>
    </row>
    <row r="105" spans="1:10">
      <c r="A105">
        <v>130001</v>
      </c>
      <c r="B105" t="s">
        <v>5</v>
      </c>
      <c r="D105" s="1">
        <v>43947</v>
      </c>
      <c r="E105">
        <v>23</v>
      </c>
      <c r="F105">
        <v>3183</v>
      </c>
      <c r="G105">
        <f t="shared" si="6"/>
        <v>0.57499999999999996</v>
      </c>
      <c r="H105">
        <f t="shared" si="7"/>
        <v>-0.1140523055471928</v>
      </c>
      <c r="I105">
        <f t="shared" si="4"/>
        <v>-0.10642993195203829</v>
      </c>
      <c r="J105">
        <f t="shared" si="5"/>
        <v>9.3958530430202778</v>
      </c>
    </row>
    <row r="106" spans="1:10">
      <c r="A106">
        <v>130001</v>
      </c>
      <c r="B106" t="s">
        <v>5</v>
      </c>
      <c r="D106" s="1">
        <v>43948</v>
      </c>
      <c r="E106">
        <v>28</v>
      </c>
      <c r="F106">
        <v>3211</v>
      </c>
      <c r="G106">
        <f t="shared" si="6"/>
        <v>0.52830188679245282</v>
      </c>
      <c r="H106">
        <f t="shared" si="7"/>
        <v>-0.1315093617865136</v>
      </c>
      <c r="I106">
        <f t="shared" si="4"/>
        <v>-0.10084459215544027</v>
      </c>
      <c r="J106">
        <f t="shared" si="5"/>
        <v>9.9162481460445164</v>
      </c>
    </row>
    <row r="107" spans="1:10">
      <c r="A107">
        <v>130001</v>
      </c>
      <c r="B107" t="s">
        <v>5</v>
      </c>
      <c r="D107" s="1">
        <v>43949</v>
      </c>
      <c r="E107">
        <v>32</v>
      </c>
      <c r="F107">
        <v>3243</v>
      </c>
      <c r="G107">
        <f t="shared" si="6"/>
        <v>0.7441860465116279</v>
      </c>
      <c r="H107">
        <f t="shared" si="7"/>
        <v>-6.0894964957442566E-2</v>
      </c>
      <c r="I107">
        <f t="shared" si="4"/>
        <v>-8.2739952547540505E-2</v>
      </c>
      <c r="J107">
        <f t="shared" si="5"/>
        <v>12.086059626701172</v>
      </c>
    </row>
    <row r="108" spans="1:10">
      <c r="A108">
        <v>130001</v>
      </c>
      <c r="B108" t="s">
        <v>5</v>
      </c>
      <c r="D108" s="1">
        <v>43950</v>
      </c>
      <c r="E108">
        <v>34</v>
      </c>
      <c r="F108">
        <v>3277</v>
      </c>
      <c r="G108">
        <f t="shared" si="6"/>
        <v>0.82926829268292679</v>
      </c>
      <c r="H108">
        <f t="shared" si="7"/>
        <v>-3.8584166195392053E-2</v>
      </c>
      <c r="I108">
        <f t="shared" si="4"/>
        <v>-9.2565624485648576E-2</v>
      </c>
      <c r="J108">
        <f t="shared" si="5"/>
        <v>10.803146476422686</v>
      </c>
    </row>
    <row r="109" spans="1:10">
      <c r="A109">
        <v>130001</v>
      </c>
      <c r="B109" t="s">
        <v>5</v>
      </c>
      <c r="D109" s="1">
        <v>43951</v>
      </c>
      <c r="E109">
        <v>17</v>
      </c>
      <c r="F109">
        <v>3294</v>
      </c>
      <c r="G109">
        <f t="shared" si="6"/>
        <v>0.56666666666666665</v>
      </c>
      <c r="H109">
        <f t="shared" si="7"/>
        <v>-0.11706110776545417</v>
      </c>
      <c r="I109">
        <f t="shared" si="4"/>
        <v>-7.8950897841728235E-2</v>
      </c>
      <c r="J109">
        <f t="shared" si="5"/>
        <v>12.666100416041957</v>
      </c>
    </row>
    <row r="110" spans="1:10">
      <c r="A110">
        <v>130001</v>
      </c>
      <c r="B110" t="s">
        <v>5</v>
      </c>
      <c r="D110" s="1">
        <v>43952</v>
      </c>
      <c r="E110">
        <v>25</v>
      </c>
      <c r="F110">
        <v>3319</v>
      </c>
      <c r="G110">
        <f t="shared" si="6"/>
        <v>0.8928571428571429</v>
      </c>
      <c r="H110">
        <f t="shared" si="7"/>
        <v>-2.3356961754697047E-2</v>
      </c>
      <c r="I110">
        <f t="shared" si="4"/>
        <v>-7.6640477220340647E-2</v>
      </c>
      <c r="J110">
        <f t="shared" si="5"/>
        <v>13.047935454851221</v>
      </c>
    </row>
    <row r="111" spans="1:10">
      <c r="A111">
        <v>130001</v>
      </c>
      <c r="B111" t="s">
        <v>5</v>
      </c>
      <c r="D111" s="1">
        <v>43953</v>
      </c>
      <c r="E111">
        <v>15</v>
      </c>
      <c r="F111">
        <v>3334</v>
      </c>
      <c r="G111">
        <f t="shared" si="6"/>
        <v>0.45454545454545453</v>
      </c>
      <c r="H111">
        <f t="shared" si="7"/>
        <v>-0.16250050339284786</v>
      </c>
      <c r="I111">
        <f t="shared" si="4"/>
        <v>-9.9381367560353012E-2</v>
      </c>
      <c r="J111">
        <f t="shared" si="5"/>
        <v>10.062248332341705</v>
      </c>
    </row>
    <row r="112" spans="1:10">
      <c r="A112">
        <v>130001</v>
      </c>
      <c r="B112" t="s">
        <v>5</v>
      </c>
      <c r="D112" s="1">
        <v>43954</v>
      </c>
      <c r="E112">
        <v>21</v>
      </c>
      <c r="F112">
        <v>3355</v>
      </c>
      <c r="G112">
        <f t="shared" si="6"/>
        <v>0.91304347826086951</v>
      </c>
      <c r="H112">
        <f t="shared" si="7"/>
        <v>-1.8749219039750381E-2</v>
      </c>
      <c r="I112">
        <f t="shared" si="4"/>
        <v>-0.1404021584955569</v>
      </c>
      <c r="J112">
        <f t="shared" si="5"/>
        <v>7.1223976234784558</v>
      </c>
    </row>
    <row r="113" spans="1:10">
      <c r="A113">
        <v>130001</v>
      </c>
      <c r="B113" t="s">
        <v>5</v>
      </c>
      <c r="D113" s="1">
        <v>43955</v>
      </c>
      <c r="E113">
        <v>16</v>
      </c>
      <c r="F113">
        <v>3371</v>
      </c>
      <c r="G113">
        <f t="shared" si="6"/>
        <v>0.5714285714285714</v>
      </c>
      <c r="H113">
        <f t="shared" si="7"/>
        <v>-0.11533641743680061</v>
      </c>
      <c r="I113">
        <f t="shared" si="4"/>
        <v>-0.15971046445483847</v>
      </c>
      <c r="J113">
        <f t="shared" si="5"/>
        <v>6.2613304858478527</v>
      </c>
    </row>
    <row r="114" spans="1:10">
      <c r="A114">
        <v>130001</v>
      </c>
      <c r="B114" t="s">
        <v>5</v>
      </c>
      <c r="D114" s="1">
        <v>43956</v>
      </c>
      <c r="E114">
        <v>11</v>
      </c>
      <c r="F114">
        <v>3382</v>
      </c>
      <c r="G114">
        <f t="shared" si="6"/>
        <v>0.34375</v>
      </c>
      <c r="H114">
        <f t="shared" si="7"/>
        <v>-0.22008119733752898</v>
      </c>
      <c r="I114">
        <f t="shared" si="4"/>
        <v>-0.20376004328350142</v>
      </c>
      <c r="J114">
        <f t="shared" si="5"/>
        <v>4.9077335471933061</v>
      </c>
    </row>
    <row r="115" spans="1:10">
      <c r="A115">
        <v>130001</v>
      </c>
      <c r="B115" t="s">
        <v>5</v>
      </c>
      <c r="D115" s="1">
        <v>43957</v>
      </c>
      <c r="E115">
        <v>7</v>
      </c>
      <c r="F115">
        <v>3389</v>
      </c>
      <c r="G115">
        <f t="shared" si="6"/>
        <v>0.20588235294117646</v>
      </c>
      <c r="H115">
        <f t="shared" si="7"/>
        <v>-0.32572970274181934</v>
      </c>
      <c r="I115">
        <f t="shared" si="4"/>
        <v>-0.20752381004140807</v>
      </c>
      <c r="J115">
        <f t="shared" si="5"/>
        <v>4.8187241733874577</v>
      </c>
    </row>
    <row r="116" spans="1:10">
      <c r="A116">
        <v>130001</v>
      </c>
      <c r="B116" t="s">
        <v>5</v>
      </c>
      <c r="D116" s="1">
        <v>43958</v>
      </c>
      <c r="E116">
        <v>5</v>
      </c>
      <c r="F116">
        <v>3394</v>
      </c>
      <c r="G116">
        <f t="shared" si="6"/>
        <v>0.29411764705882354</v>
      </c>
      <c r="H116">
        <f t="shared" si="7"/>
        <v>-0.25221924948042529</v>
      </c>
      <c r="I116">
        <f t="shared" si="4"/>
        <v>-0.24709819360494165</v>
      </c>
      <c r="J116">
        <f t="shared" si="5"/>
        <v>4.0469741417810239</v>
      </c>
    </row>
    <row r="117" spans="1:10">
      <c r="A117">
        <v>130001</v>
      </c>
      <c r="B117" t="s">
        <v>5</v>
      </c>
      <c r="D117" s="1">
        <v>43959</v>
      </c>
      <c r="E117">
        <v>5</v>
      </c>
      <c r="F117">
        <v>3399</v>
      </c>
      <c r="G117">
        <f t="shared" si="6"/>
        <v>0.2</v>
      </c>
      <c r="H117">
        <f t="shared" si="7"/>
        <v>-0.33170401355533746</v>
      </c>
      <c r="I117">
        <f t="shared" si="4"/>
        <v>-0.2799080421196608</v>
      </c>
      <c r="J117">
        <f t="shared" si="5"/>
        <v>3.5726018889178595</v>
      </c>
    </row>
    <row r="118" spans="1:10">
      <c r="A118">
        <v>130001</v>
      </c>
      <c r="B118" t="s">
        <v>5</v>
      </c>
      <c r="D118" s="1">
        <v>43960</v>
      </c>
      <c r="E118">
        <v>6</v>
      </c>
      <c r="F118">
        <v>3405</v>
      </c>
      <c r="G118">
        <f t="shared" si="6"/>
        <v>0.4</v>
      </c>
      <c r="H118">
        <f t="shared" si="7"/>
        <v>-0.18884687069819459</v>
      </c>
      <c r="I118">
        <f t="shared" si="4"/>
        <v>-0.27168222869899211</v>
      </c>
      <c r="J118">
        <f t="shared" si="5"/>
        <v>3.6807707474600448</v>
      </c>
    </row>
    <row r="119" spans="1:10">
      <c r="A119">
        <v>130001</v>
      </c>
      <c r="B119" t="s">
        <v>5</v>
      </c>
      <c r="D119" s="1">
        <v>43961</v>
      </c>
      <c r="E119">
        <v>5</v>
      </c>
      <c r="F119">
        <v>3410</v>
      </c>
      <c r="G119">
        <f t="shared" si="6"/>
        <v>0.23809523809523808</v>
      </c>
      <c r="H119">
        <f t="shared" si="7"/>
        <v>-0.29576990398448544</v>
      </c>
      <c r="I119">
        <f t="shared" si="4"/>
        <v>-0.24162604508398941</v>
      </c>
      <c r="J119">
        <f t="shared" si="5"/>
        <v>4.1386266933781881</v>
      </c>
    </row>
    <row r="120" spans="1:10">
      <c r="A120">
        <v>130001</v>
      </c>
      <c r="B120" t="s">
        <v>5</v>
      </c>
      <c r="D120" s="1">
        <v>43962</v>
      </c>
      <c r="E120">
        <v>3</v>
      </c>
      <c r="F120">
        <v>3413</v>
      </c>
      <c r="G120">
        <f t="shared" si="6"/>
        <v>0.1875</v>
      </c>
      <c r="H120">
        <f t="shared" si="7"/>
        <v>-0.34500535703983487</v>
      </c>
      <c r="I120">
        <f t="shared" si="4"/>
        <v>-0.22063483789630026</v>
      </c>
      <c r="J120">
        <f t="shared" si="5"/>
        <v>4.5323758003711374</v>
      </c>
    </row>
    <row r="121" spans="1:10">
      <c r="A121">
        <v>130001</v>
      </c>
      <c r="B121" t="s">
        <v>5</v>
      </c>
      <c r="D121" s="1">
        <v>43963</v>
      </c>
      <c r="E121">
        <v>5</v>
      </c>
      <c r="F121">
        <v>3418</v>
      </c>
      <c r="G121">
        <f t="shared" si="6"/>
        <v>0.45454545454545453</v>
      </c>
      <c r="H121">
        <f t="shared" si="7"/>
        <v>-0.16250050339284786</v>
      </c>
      <c r="I121">
        <f t="shared" si="4"/>
        <v>-0.16788050114688893</v>
      </c>
      <c r="J121">
        <f t="shared" si="5"/>
        <v>5.956617910766413</v>
      </c>
    </row>
    <row r="122" spans="1:10">
      <c r="A122">
        <v>130001</v>
      </c>
      <c r="B122" t="s">
        <v>5</v>
      </c>
      <c r="D122" s="1">
        <v>43964</v>
      </c>
      <c r="E122">
        <v>4</v>
      </c>
      <c r="F122">
        <v>3422</v>
      </c>
      <c r="G122">
        <f t="shared" si="6"/>
        <v>0.5714285714285714</v>
      </c>
      <c r="H122">
        <f t="shared" si="7"/>
        <v>-0.11533641743680061</v>
      </c>
      <c r="I122">
        <f t="shared" si="4"/>
        <v>-0.13636375591783151</v>
      </c>
      <c r="J122">
        <f t="shared" si="5"/>
        <v>7.3333269039800308</v>
      </c>
    </row>
    <row r="123" spans="1:10">
      <c r="A123">
        <v>130001</v>
      </c>
      <c r="B123" t="s">
        <v>5</v>
      </c>
      <c r="D123" s="1">
        <v>43965</v>
      </c>
      <c r="E123">
        <v>3</v>
      </c>
      <c r="F123">
        <v>3425</v>
      </c>
      <c r="G123">
        <f t="shared" si="6"/>
        <v>0.6</v>
      </c>
      <c r="H123">
        <f t="shared" si="7"/>
        <v>-0.10528079916660089</v>
      </c>
      <c r="I123">
        <f t="shared" si="4"/>
        <v>-0.10068087361162673</v>
      </c>
      <c r="J123">
        <f t="shared" si="5"/>
        <v>9.9323730926041449</v>
      </c>
    </row>
    <row r="124" spans="1:10">
      <c r="A124">
        <v>130001</v>
      </c>
      <c r="B124" t="s">
        <v>5</v>
      </c>
      <c r="D124" s="1">
        <v>43966</v>
      </c>
      <c r="E124">
        <v>6</v>
      </c>
      <c r="F124">
        <v>3431</v>
      </c>
      <c r="G124">
        <f t="shared" si="6"/>
        <v>1.2</v>
      </c>
      <c r="H124">
        <f t="shared" si="7"/>
        <v>3.7576343690541969E-2</v>
      </c>
      <c r="I124">
        <f t="shared" si="4"/>
        <v>-3.6354279867850191E-2</v>
      </c>
      <c r="J124">
        <f t="shared" si="5"/>
        <v>27.507077671048776</v>
      </c>
    </row>
    <row r="125" spans="1:10">
      <c r="A125">
        <v>130001</v>
      </c>
      <c r="B125" t="s">
        <v>5</v>
      </c>
      <c r="D125" s="1">
        <v>43967</v>
      </c>
      <c r="E125">
        <v>7</v>
      </c>
      <c r="F125">
        <v>3438</v>
      </c>
      <c r="G125">
        <f t="shared" si="6"/>
        <v>1.1666666666666667</v>
      </c>
      <c r="H125">
        <f t="shared" si="7"/>
        <v>3.1770345905206859E-2</v>
      </c>
      <c r="I125">
        <f t="shared" si="4"/>
        <v>-1.3139922240300505E-2</v>
      </c>
      <c r="J125">
        <f t="shared" si="5"/>
        <v>76.103951127882041</v>
      </c>
    </row>
    <row r="126" spans="1:10">
      <c r="A126">
        <v>130001</v>
      </c>
      <c r="B126" t="s">
        <v>5</v>
      </c>
      <c r="D126" s="1">
        <v>43968</v>
      </c>
      <c r="E126">
        <v>4</v>
      </c>
      <c r="F126">
        <v>3442</v>
      </c>
      <c r="G126">
        <f t="shared" si="6"/>
        <v>0.8</v>
      </c>
      <c r="H126">
        <f t="shared" si="7"/>
        <v>-4.5989727841051757E-2</v>
      </c>
      <c r="I126">
        <f t="shared" si="4"/>
        <v>2.7212729259697793E-2</v>
      </c>
      <c r="J126" t="str">
        <f t="shared" si="5"/>
        <v/>
      </c>
    </row>
    <row r="127" spans="1:10">
      <c r="A127">
        <v>130001</v>
      </c>
      <c r="B127" t="s">
        <v>5</v>
      </c>
      <c r="D127" s="1">
        <v>43969</v>
      </c>
      <c r="E127">
        <v>5</v>
      </c>
      <c r="F127">
        <v>3447</v>
      </c>
      <c r="G127">
        <f t="shared" si="6"/>
        <v>1.6666666666666667</v>
      </c>
      <c r="H127">
        <f t="shared" si="7"/>
        <v>0.10528079916660089</v>
      </c>
      <c r="I127">
        <f t="shared" si="4"/>
        <v>5.7292957593012332E-2</v>
      </c>
      <c r="J127" t="str">
        <f t="shared" si="5"/>
        <v/>
      </c>
    </row>
    <row r="128" spans="1:10">
      <c r="A128">
        <v>130001</v>
      </c>
      <c r="B128" t="s">
        <v>5</v>
      </c>
      <c r="D128" s="1">
        <v>43970</v>
      </c>
      <c r="E128">
        <v>5</v>
      </c>
      <c r="F128">
        <v>3452</v>
      </c>
      <c r="G128">
        <f t="shared" si="6"/>
        <v>1</v>
      </c>
      <c r="H128">
        <f t="shared" si="7"/>
        <v>0</v>
      </c>
      <c r="I128">
        <f t="shared" si="4"/>
        <v>5.6463529337964453E-2</v>
      </c>
      <c r="J128" t="str">
        <f t="shared" si="5"/>
        <v/>
      </c>
    </row>
    <row r="129" spans="1:10">
      <c r="A129">
        <v>130001</v>
      </c>
      <c r="B129" t="s">
        <v>5</v>
      </c>
      <c r="D129" s="1">
        <v>43971</v>
      </c>
      <c r="E129">
        <v>9</v>
      </c>
      <c r="F129">
        <v>3461</v>
      </c>
      <c r="G129">
        <f t="shared" si="6"/>
        <v>2.25</v>
      </c>
      <c r="H129">
        <f t="shared" si="7"/>
        <v>0.16713214306318749</v>
      </c>
      <c r="I129">
        <f t="shared" si="4"/>
        <v>6.2426401817419777E-2</v>
      </c>
      <c r="J129" t="str">
        <f t="shared" si="5"/>
        <v/>
      </c>
    </row>
    <row r="130" spans="1:10">
      <c r="A130">
        <v>130001</v>
      </c>
      <c r="B130" t="s">
        <v>5</v>
      </c>
      <c r="D130" s="1">
        <v>43972</v>
      </c>
      <c r="E130">
        <v>5</v>
      </c>
      <c r="F130">
        <v>3466</v>
      </c>
      <c r="G130">
        <f t="shared" si="6"/>
        <v>1.6666666666666667</v>
      </c>
      <c r="H130">
        <f t="shared" si="7"/>
        <v>0.10528079916660089</v>
      </c>
      <c r="I130">
        <f t="shared" si="4"/>
        <v>0.10791249754182551</v>
      </c>
      <c r="J130" t="str">
        <f t="shared" si="5"/>
        <v/>
      </c>
    </row>
    <row r="131" spans="1:10">
      <c r="A131">
        <v>130001</v>
      </c>
      <c r="B131" t="s">
        <v>5</v>
      </c>
      <c r="D131" s="1">
        <v>43973</v>
      </c>
      <c r="E131">
        <v>7</v>
      </c>
      <c r="F131">
        <v>3473</v>
      </c>
      <c r="G131">
        <f t="shared" si="6"/>
        <v>1.1666666666666667</v>
      </c>
      <c r="H131">
        <f t="shared" si="7"/>
        <v>3.1770345905206859E-2</v>
      </c>
      <c r="I131">
        <f t="shared" si="4"/>
        <v>0.10277905331741809</v>
      </c>
      <c r="J131" t="str">
        <f t="shared" si="5"/>
        <v/>
      </c>
    </row>
    <row r="132" spans="1:10">
      <c r="A132">
        <v>130001</v>
      </c>
      <c r="B132" t="s">
        <v>5</v>
      </c>
      <c r="D132" s="1">
        <v>43974</v>
      </c>
      <c r="E132">
        <v>10</v>
      </c>
      <c r="F132">
        <v>3483</v>
      </c>
      <c r="G132">
        <f t="shared" si="6"/>
        <v>1.4285714285714286</v>
      </c>
      <c r="H132">
        <f t="shared" si="7"/>
        <v>7.3510453261394035E-2</v>
      </c>
      <c r="I132">
        <f t="shared" si="4"/>
        <v>0.14208516390019815</v>
      </c>
      <c r="J132" t="str">
        <f t="shared" si="5"/>
        <v/>
      </c>
    </row>
    <row r="133" spans="1:10">
      <c r="A133">
        <v>130001</v>
      </c>
      <c r="B133" t="s">
        <v>5</v>
      </c>
      <c r="D133" s="1">
        <v>43975</v>
      </c>
      <c r="E133">
        <v>15</v>
      </c>
      <c r="F133">
        <v>3498</v>
      </c>
      <c r="G133">
        <f t="shared" si="6"/>
        <v>3.75</v>
      </c>
      <c r="H133">
        <f t="shared" si="7"/>
        <v>0.2724129422297884</v>
      </c>
      <c r="I133">
        <f t="shared" si="4"/>
        <v>0.12903597441563625</v>
      </c>
      <c r="J133" t="str">
        <f t="shared" si="5"/>
        <v/>
      </c>
    </row>
    <row r="134" spans="1:10">
      <c r="A134">
        <v>130001</v>
      </c>
      <c r="B134" t="s">
        <v>5</v>
      </c>
      <c r="D134" s="1">
        <v>43976</v>
      </c>
      <c r="E134">
        <v>7</v>
      </c>
      <c r="F134">
        <v>3505</v>
      </c>
      <c r="G134">
        <f t="shared" si="6"/>
        <v>1.4</v>
      </c>
      <c r="H134">
        <f t="shared" si="7"/>
        <v>6.9346689595748814E-2</v>
      </c>
      <c r="I134">
        <f t="shared" si="4"/>
        <v>0.15624870367533403</v>
      </c>
      <c r="J134" t="str">
        <f t="shared" si="5"/>
        <v/>
      </c>
    </row>
    <row r="135" spans="1:10">
      <c r="A135">
        <v>130001</v>
      </c>
      <c r="B135" t="s">
        <v>5</v>
      </c>
      <c r="D135" s="1">
        <v>43977</v>
      </c>
      <c r="E135">
        <v>19</v>
      </c>
      <c r="F135">
        <v>3524</v>
      </c>
      <c r="G135">
        <f t="shared" si="6"/>
        <v>3.8</v>
      </c>
      <c r="H135">
        <f t="shared" si="7"/>
        <v>0.27514277407946042</v>
      </c>
      <c r="I135">
        <f t="shared" ref="I135:I198" si="8">AVERAGE(H132:H138)</f>
        <v>0.16993630315996749</v>
      </c>
      <c r="J135" t="str">
        <f t="shared" ref="J135:J198" si="9">IF(I135&lt;0, -1/I135, "")</f>
        <v/>
      </c>
    </row>
    <row r="136" spans="1:10">
      <c r="A136">
        <v>130001</v>
      </c>
      <c r="B136" t="s">
        <v>5</v>
      </c>
      <c r="D136" s="1">
        <v>43978</v>
      </c>
      <c r="E136">
        <v>13</v>
      </c>
      <c r="F136">
        <v>3537</v>
      </c>
      <c r="G136">
        <f t="shared" si="6"/>
        <v>1.4444444444444444</v>
      </c>
      <c r="H136">
        <f t="shared" si="7"/>
        <v>7.5787816671254254E-2</v>
      </c>
      <c r="I136">
        <f t="shared" si="8"/>
        <v>0.15943480983691122</v>
      </c>
      <c r="J136" t="str">
        <f t="shared" si="9"/>
        <v/>
      </c>
    </row>
    <row r="137" spans="1:10">
      <c r="A137">
        <v>130001</v>
      </c>
      <c r="B137" t="s">
        <v>5</v>
      </c>
      <c r="D137" s="1">
        <v>43979</v>
      </c>
      <c r="E137">
        <v>21</v>
      </c>
      <c r="F137">
        <v>3558</v>
      </c>
      <c r="G137">
        <f t="shared" si="6"/>
        <v>4.2</v>
      </c>
      <c r="H137">
        <f t="shared" si="7"/>
        <v>0.29576990398448544</v>
      </c>
      <c r="I137">
        <f t="shared" si="8"/>
        <v>0.11630539201903478</v>
      </c>
      <c r="J137" t="str">
        <f t="shared" si="9"/>
        <v/>
      </c>
    </row>
    <row r="138" spans="1:10">
      <c r="A138">
        <v>130001</v>
      </c>
      <c r="B138" t="s">
        <v>5</v>
      </c>
      <c r="D138" s="1">
        <v>43980</v>
      </c>
      <c r="E138">
        <v>13</v>
      </c>
      <c r="F138">
        <v>3571</v>
      </c>
      <c r="G138">
        <f t="shared" ref="G138:G201" si="10">E138/E131</f>
        <v>1.8571428571428572</v>
      </c>
      <c r="H138">
        <f t="shared" ref="H138:H201" si="11">LOG(G138,2)/7</f>
        <v>0.12758354229764118</v>
      </c>
      <c r="I138">
        <f t="shared" si="8"/>
        <v>0.12680688534209109</v>
      </c>
      <c r="J138" t="str">
        <f t="shared" si="9"/>
        <v/>
      </c>
    </row>
    <row r="139" spans="1:10">
      <c r="A139">
        <v>130001</v>
      </c>
      <c r="B139" t="s">
        <v>5</v>
      </c>
      <c r="D139" s="1">
        <v>43981</v>
      </c>
      <c r="E139">
        <v>10</v>
      </c>
      <c r="F139">
        <v>3581</v>
      </c>
      <c r="G139">
        <f t="shared" si="10"/>
        <v>1</v>
      </c>
      <c r="H139">
        <f t="shared" si="11"/>
        <v>0</v>
      </c>
      <c r="I139">
        <f t="shared" si="8"/>
        <v>7.6327554447015236E-2</v>
      </c>
      <c r="J139" t="str">
        <f t="shared" si="9"/>
        <v/>
      </c>
    </row>
    <row r="140" spans="1:10">
      <c r="A140">
        <v>130001</v>
      </c>
      <c r="B140" t="s">
        <v>5</v>
      </c>
      <c r="D140" s="1">
        <v>43982</v>
      </c>
      <c r="E140">
        <v>13</v>
      </c>
      <c r="F140">
        <v>3594</v>
      </c>
      <c r="G140">
        <f t="shared" si="10"/>
        <v>0.8666666666666667</v>
      </c>
      <c r="H140">
        <f t="shared" si="11"/>
        <v>-2.9492982495346619E-2</v>
      </c>
      <c r="I140">
        <f t="shared" si="8"/>
        <v>6.3144045587449613E-2</v>
      </c>
      <c r="J140" t="str">
        <f t="shared" si="9"/>
        <v/>
      </c>
    </row>
    <row r="141" spans="1:10">
      <c r="A141">
        <v>130001</v>
      </c>
      <c r="B141" t="s">
        <v>5</v>
      </c>
      <c r="D141" s="1">
        <v>43983</v>
      </c>
      <c r="E141">
        <v>14</v>
      </c>
      <c r="F141">
        <v>3608</v>
      </c>
      <c r="G141">
        <f t="shared" si="10"/>
        <v>2</v>
      </c>
      <c r="H141">
        <f t="shared" si="11"/>
        <v>0.14285714285714285</v>
      </c>
      <c r="I141">
        <f t="shared" si="8"/>
        <v>2.0891202161094545E-2</v>
      </c>
      <c r="J141" t="str">
        <f t="shared" si="9"/>
        <v/>
      </c>
    </row>
    <row r="142" spans="1:10">
      <c r="A142">
        <v>130001</v>
      </c>
      <c r="B142" t="s">
        <v>5</v>
      </c>
      <c r="D142" s="1">
        <v>43984</v>
      </c>
      <c r="E142">
        <v>13</v>
      </c>
      <c r="F142">
        <v>3621</v>
      </c>
      <c r="G142">
        <f t="shared" si="10"/>
        <v>0.68421052631578949</v>
      </c>
      <c r="H142">
        <f t="shared" si="11"/>
        <v>-7.8212542186070461E-2</v>
      </c>
      <c r="I142">
        <f t="shared" si="8"/>
        <v>6.878265046481034E-3</v>
      </c>
      <c r="J142" t="str">
        <f t="shared" si="9"/>
        <v/>
      </c>
    </row>
    <row r="143" spans="1:10">
      <c r="A143">
        <v>130001</v>
      </c>
      <c r="B143" t="s">
        <v>5</v>
      </c>
      <c r="D143" s="1">
        <v>43985</v>
      </c>
      <c r="E143">
        <v>12</v>
      </c>
      <c r="F143">
        <v>3633</v>
      </c>
      <c r="G143">
        <f t="shared" si="10"/>
        <v>0.92307692307692313</v>
      </c>
      <c r="H143">
        <f t="shared" si="11"/>
        <v>-1.6496745345705128E-2</v>
      </c>
      <c r="I143">
        <f t="shared" si="8"/>
        <v>2.7286428311787157E-2</v>
      </c>
      <c r="J143" t="str">
        <f t="shared" si="9"/>
        <v/>
      </c>
    </row>
    <row r="144" spans="1:10">
      <c r="A144">
        <v>130001</v>
      </c>
      <c r="B144" t="s">
        <v>5</v>
      </c>
      <c r="D144" s="1">
        <v>43986</v>
      </c>
      <c r="E144">
        <v>21</v>
      </c>
      <c r="F144">
        <v>3654</v>
      </c>
      <c r="G144">
        <f t="shared" si="10"/>
        <v>1</v>
      </c>
      <c r="H144">
        <f t="shared" si="11"/>
        <v>0</v>
      </c>
      <c r="I144">
        <f t="shared" si="8"/>
        <v>3.3681654462479775E-2</v>
      </c>
      <c r="J144" t="str">
        <f t="shared" si="9"/>
        <v/>
      </c>
    </row>
    <row r="145" spans="1:10">
      <c r="A145">
        <v>130001</v>
      </c>
      <c r="B145" t="s">
        <v>5</v>
      </c>
      <c r="D145" s="1">
        <v>43987</v>
      </c>
      <c r="E145">
        <v>15</v>
      </c>
      <c r="F145">
        <v>3669</v>
      </c>
      <c r="G145">
        <f t="shared" si="10"/>
        <v>1.1538461538461537</v>
      </c>
      <c r="H145">
        <f t="shared" si="11"/>
        <v>2.9492982495346605E-2</v>
      </c>
      <c r="I145">
        <f t="shared" si="8"/>
        <v>2.7889961278794239E-2</v>
      </c>
      <c r="J145" t="str">
        <f t="shared" si="9"/>
        <v/>
      </c>
    </row>
    <row r="146" spans="1:10">
      <c r="A146">
        <v>130001</v>
      </c>
      <c r="B146" t="s">
        <v>5</v>
      </c>
      <c r="D146" s="1">
        <v>43988</v>
      </c>
      <c r="E146">
        <v>20</v>
      </c>
      <c r="F146">
        <v>3689</v>
      </c>
      <c r="G146">
        <f t="shared" si="10"/>
        <v>2</v>
      </c>
      <c r="H146">
        <f t="shared" si="11"/>
        <v>0.14285714285714285</v>
      </c>
      <c r="I146">
        <f t="shared" si="8"/>
        <v>4.6961612674952205E-2</v>
      </c>
      <c r="J146" t="str">
        <f t="shared" si="9"/>
        <v/>
      </c>
    </row>
    <row r="147" spans="1:10">
      <c r="A147">
        <v>130001</v>
      </c>
      <c r="B147" t="s">
        <v>5</v>
      </c>
      <c r="D147" s="1">
        <v>43989</v>
      </c>
      <c r="E147">
        <v>14</v>
      </c>
      <c r="F147">
        <v>3703</v>
      </c>
      <c r="G147">
        <f t="shared" si="10"/>
        <v>1.0769230769230769</v>
      </c>
      <c r="H147">
        <f t="shared" si="11"/>
        <v>1.5273600559501698E-2</v>
      </c>
      <c r="I147">
        <f t="shared" si="8"/>
        <v>7.7261837717516602E-2</v>
      </c>
      <c r="J147" t="str">
        <f t="shared" si="9"/>
        <v/>
      </c>
    </row>
    <row r="148" spans="1:10">
      <c r="A148">
        <v>130001</v>
      </c>
      <c r="B148" t="s">
        <v>5</v>
      </c>
      <c r="D148" s="1">
        <v>43990</v>
      </c>
      <c r="E148">
        <v>23</v>
      </c>
      <c r="F148">
        <v>3726</v>
      </c>
      <c r="G148">
        <f t="shared" si="10"/>
        <v>1.6428571428571428</v>
      </c>
      <c r="H148">
        <f t="shared" si="11"/>
        <v>0.10231529057134411</v>
      </c>
      <c r="I148">
        <f t="shared" si="8"/>
        <v>7.4315104873941593E-2</v>
      </c>
      <c r="J148" t="str">
        <f t="shared" si="9"/>
        <v/>
      </c>
    </row>
    <row r="149" spans="1:10">
      <c r="A149">
        <v>130001</v>
      </c>
      <c r="B149" t="s">
        <v>5</v>
      </c>
      <c r="D149" s="1">
        <v>43991</v>
      </c>
      <c r="E149">
        <v>17</v>
      </c>
      <c r="F149">
        <v>3743</v>
      </c>
      <c r="G149">
        <f t="shared" si="10"/>
        <v>1.3076923076923077</v>
      </c>
      <c r="H149">
        <f t="shared" si="11"/>
        <v>5.5289017587035326E-2</v>
      </c>
      <c r="I149">
        <f t="shared" si="8"/>
        <v>8.3940023805476535E-2</v>
      </c>
      <c r="J149" t="str">
        <f t="shared" si="9"/>
        <v/>
      </c>
    </row>
    <row r="150" spans="1:10">
      <c r="A150">
        <v>130001</v>
      </c>
      <c r="B150" t="s">
        <v>5</v>
      </c>
      <c r="D150" s="1">
        <v>43992</v>
      </c>
      <c r="E150">
        <v>31</v>
      </c>
      <c r="F150">
        <v>3774</v>
      </c>
      <c r="G150">
        <f t="shared" si="10"/>
        <v>2.5833333333333335</v>
      </c>
      <c r="H150">
        <f t="shared" si="11"/>
        <v>0.19560482995224562</v>
      </c>
      <c r="I150">
        <f t="shared" si="8"/>
        <v>5.8746855363904636E-2</v>
      </c>
      <c r="J150" t="str">
        <f t="shared" si="9"/>
        <v/>
      </c>
    </row>
    <row r="151" spans="1:10">
      <c r="A151">
        <v>130001</v>
      </c>
      <c r="B151" t="s">
        <v>5</v>
      </c>
      <c r="D151" s="1">
        <v>43993</v>
      </c>
      <c r="E151">
        <v>19</v>
      </c>
      <c r="F151">
        <v>3793</v>
      </c>
      <c r="G151">
        <f t="shared" si="10"/>
        <v>0.90476190476190477</v>
      </c>
      <c r="H151">
        <f t="shared" si="11"/>
        <v>-2.0627129905024969E-2</v>
      </c>
      <c r="I151">
        <f t="shared" si="8"/>
        <v>7.4791132755067435E-2</v>
      </c>
      <c r="J151" t="str">
        <f t="shared" si="9"/>
        <v/>
      </c>
    </row>
    <row r="152" spans="1:10">
      <c r="A152">
        <v>130001</v>
      </c>
      <c r="B152" t="s">
        <v>5</v>
      </c>
      <c r="D152" s="1">
        <v>43994</v>
      </c>
      <c r="E152">
        <v>24</v>
      </c>
      <c r="F152">
        <v>3817</v>
      </c>
      <c r="G152">
        <f t="shared" si="10"/>
        <v>1.6</v>
      </c>
      <c r="H152">
        <f t="shared" si="11"/>
        <v>9.6867415016091113E-2</v>
      </c>
      <c r="I152">
        <f t="shared" si="8"/>
        <v>5.8865880277126116E-2</v>
      </c>
      <c r="J152" t="str">
        <f t="shared" si="9"/>
        <v/>
      </c>
    </row>
    <row r="153" spans="1:10">
      <c r="A153">
        <v>130001</v>
      </c>
      <c r="B153" t="s">
        <v>5</v>
      </c>
      <c r="D153" s="1">
        <v>43995</v>
      </c>
      <c r="E153">
        <v>17</v>
      </c>
      <c r="F153">
        <v>3834</v>
      </c>
      <c r="G153">
        <f t="shared" si="10"/>
        <v>0.85</v>
      </c>
      <c r="H153">
        <f t="shared" si="11"/>
        <v>-3.3495036233860423E-2</v>
      </c>
      <c r="I153">
        <f t="shared" si="8"/>
        <v>7.0496658950572375E-2</v>
      </c>
      <c r="J153" t="str">
        <f t="shared" si="9"/>
        <v/>
      </c>
    </row>
    <row r="154" spans="1:10">
      <c r="A154">
        <v>130001</v>
      </c>
      <c r="B154" t="s">
        <v>5</v>
      </c>
      <c r="D154" s="1">
        <v>43996</v>
      </c>
      <c r="E154">
        <v>26</v>
      </c>
      <c r="F154">
        <v>3860</v>
      </c>
      <c r="G154">
        <f t="shared" si="10"/>
        <v>1.8571428571428572</v>
      </c>
      <c r="H154">
        <f t="shared" si="11"/>
        <v>0.12758354229764118</v>
      </c>
      <c r="I154">
        <f t="shared" si="8"/>
        <v>4.0589533952102519E-2</v>
      </c>
      <c r="J154" t="str">
        <f t="shared" si="9"/>
        <v/>
      </c>
    </row>
    <row r="155" spans="1:10">
      <c r="A155">
        <v>130001</v>
      </c>
      <c r="B155" t="s">
        <v>5</v>
      </c>
      <c r="D155" s="1">
        <v>43997</v>
      </c>
      <c r="E155">
        <v>22</v>
      </c>
      <c r="F155">
        <v>3882</v>
      </c>
      <c r="G155">
        <f t="shared" si="10"/>
        <v>0.95652173913043481</v>
      </c>
      <c r="H155">
        <f t="shared" si="11"/>
        <v>-9.161476774245083E-3</v>
      </c>
      <c r="I155">
        <f t="shared" si="8"/>
        <v>5.041453184215855E-2</v>
      </c>
      <c r="J155" t="str">
        <f t="shared" si="9"/>
        <v/>
      </c>
    </row>
    <row r="156" spans="1:10">
      <c r="A156">
        <v>130001</v>
      </c>
      <c r="B156" t="s">
        <v>5</v>
      </c>
      <c r="D156" s="1">
        <v>43998</v>
      </c>
      <c r="E156">
        <v>33</v>
      </c>
      <c r="F156">
        <v>3915</v>
      </c>
      <c r="G156">
        <f t="shared" si="10"/>
        <v>1.9411764705882353</v>
      </c>
      <c r="H156">
        <f t="shared" si="11"/>
        <v>0.13670446830115915</v>
      </c>
      <c r="I156">
        <f t="shared" si="8"/>
        <v>3.777824171850408E-2</v>
      </c>
      <c r="J156" t="str">
        <f t="shared" si="9"/>
        <v/>
      </c>
    </row>
    <row r="157" spans="1:10">
      <c r="A157">
        <v>130001</v>
      </c>
      <c r="B157" t="s">
        <v>5</v>
      </c>
      <c r="D157" s="1">
        <v>43999</v>
      </c>
      <c r="E157">
        <v>29</v>
      </c>
      <c r="F157">
        <v>3944</v>
      </c>
      <c r="G157">
        <f t="shared" si="10"/>
        <v>0.93548387096774188</v>
      </c>
      <c r="H157">
        <f t="shared" si="11"/>
        <v>-1.3745045037043312E-2</v>
      </c>
      <c r="I157">
        <f t="shared" si="8"/>
        <v>7.3731553075685546E-2</v>
      </c>
      <c r="J157" t="str">
        <f t="shared" si="9"/>
        <v/>
      </c>
    </row>
    <row r="158" spans="1:10">
      <c r="A158">
        <v>130001</v>
      </c>
      <c r="B158" t="s">
        <v>5</v>
      </c>
      <c r="D158" s="1">
        <v>44000</v>
      </c>
      <c r="E158">
        <v>24</v>
      </c>
      <c r="F158">
        <v>3968</v>
      </c>
      <c r="G158">
        <f t="shared" si="10"/>
        <v>1.263157894736842</v>
      </c>
      <c r="H158">
        <f t="shared" si="11"/>
        <v>4.8147855325367236E-2</v>
      </c>
      <c r="I158">
        <f t="shared" si="8"/>
        <v>6.2524810323315597E-2</v>
      </c>
      <c r="J158" t="str">
        <f t="shared" si="9"/>
        <v/>
      </c>
    </row>
    <row r="159" spans="1:10">
      <c r="A159">
        <v>130001</v>
      </c>
      <c r="B159" t="s">
        <v>5</v>
      </c>
      <c r="D159" s="1">
        <v>44001</v>
      </c>
      <c r="E159">
        <v>25</v>
      </c>
      <c r="F159">
        <v>3993</v>
      </c>
      <c r="G159">
        <f t="shared" si="10"/>
        <v>1.0416666666666667</v>
      </c>
      <c r="H159">
        <f t="shared" si="11"/>
        <v>8.4133841505098037E-3</v>
      </c>
      <c r="I159">
        <f t="shared" si="8"/>
        <v>8.6183740332704498E-2</v>
      </c>
      <c r="J159" t="str">
        <f t="shared" si="9"/>
        <v/>
      </c>
    </row>
    <row r="160" spans="1:10">
      <c r="A160">
        <v>130001</v>
      </c>
      <c r="B160" t="s">
        <v>5</v>
      </c>
      <c r="D160" s="1">
        <v>44002</v>
      </c>
      <c r="E160">
        <v>49</v>
      </c>
      <c r="F160">
        <v>4042</v>
      </c>
      <c r="G160">
        <f t="shared" si="10"/>
        <v>2.8823529411764706</v>
      </c>
      <c r="H160">
        <f t="shared" si="11"/>
        <v>0.21817814326640983</v>
      </c>
      <c r="I160">
        <f t="shared" si="8"/>
        <v>8.3258344366602538E-2</v>
      </c>
      <c r="J160" t="str">
        <f t="shared" si="9"/>
        <v/>
      </c>
    </row>
    <row r="161" spans="1:10">
      <c r="A161">
        <v>130001</v>
      </c>
      <c r="B161" t="s">
        <v>5</v>
      </c>
      <c r="D161" s="1">
        <v>44003</v>
      </c>
      <c r="E161">
        <v>33</v>
      </c>
      <c r="F161">
        <v>4075</v>
      </c>
      <c r="G161">
        <f t="shared" si="10"/>
        <v>1.2692307692307692</v>
      </c>
      <c r="H161">
        <f t="shared" si="11"/>
        <v>4.9136343031051598E-2</v>
      </c>
      <c r="I161">
        <f t="shared" si="8"/>
        <v>0.1051180246583673</v>
      </c>
      <c r="J161" t="str">
        <f t="shared" si="9"/>
        <v/>
      </c>
    </row>
    <row r="162" spans="1:10">
      <c r="A162">
        <v>130001</v>
      </c>
      <c r="B162" t="s">
        <v>5</v>
      </c>
      <c r="D162" s="1">
        <v>44004</v>
      </c>
      <c r="E162">
        <v>47</v>
      </c>
      <c r="F162">
        <v>4122</v>
      </c>
      <c r="G162">
        <f t="shared" si="10"/>
        <v>2.1363636363636362</v>
      </c>
      <c r="H162">
        <f t="shared" si="11"/>
        <v>0.15645103329147717</v>
      </c>
      <c r="I162">
        <f t="shared" si="8"/>
        <v>0.11471639067428634</v>
      </c>
      <c r="J162" t="str">
        <f t="shared" si="9"/>
        <v/>
      </c>
    </row>
    <row r="163" spans="1:10">
      <c r="A163">
        <v>130001</v>
      </c>
      <c r="B163" t="s">
        <v>5</v>
      </c>
      <c r="D163" s="1">
        <v>44005</v>
      </c>
      <c r="E163">
        <v>58</v>
      </c>
      <c r="F163">
        <v>4180</v>
      </c>
      <c r="G163">
        <f t="shared" si="10"/>
        <v>1.7575757575757576</v>
      </c>
      <c r="H163">
        <f t="shared" si="11"/>
        <v>0.11622669653844553</v>
      </c>
      <c r="I163">
        <f t="shared" si="8"/>
        <v>0.13146765755650511</v>
      </c>
      <c r="J163" t="str">
        <f t="shared" si="9"/>
        <v/>
      </c>
    </row>
    <row r="164" spans="1:10">
      <c r="A164">
        <v>130001</v>
      </c>
      <c r="B164" t="s">
        <v>5</v>
      </c>
      <c r="D164" s="1">
        <v>44006</v>
      </c>
      <c r="E164">
        <v>57</v>
      </c>
      <c r="F164">
        <v>4237</v>
      </c>
      <c r="G164">
        <f t="shared" si="10"/>
        <v>1.9655172413793103</v>
      </c>
      <c r="H164">
        <f t="shared" si="11"/>
        <v>0.13927271700530994</v>
      </c>
      <c r="I164">
        <f t="shared" si="8"/>
        <v>0.10906841821728831</v>
      </c>
      <c r="J164" t="str">
        <f t="shared" si="9"/>
        <v/>
      </c>
    </row>
    <row r="165" spans="1:10">
      <c r="A165">
        <v>130001</v>
      </c>
      <c r="B165" t="s">
        <v>5</v>
      </c>
      <c r="D165" s="1">
        <v>44007</v>
      </c>
      <c r="E165">
        <v>42</v>
      </c>
      <c r="F165">
        <v>4279</v>
      </c>
      <c r="G165">
        <f t="shared" si="10"/>
        <v>1.75</v>
      </c>
      <c r="H165">
        <f t="shared" si="11"/>
        <v>0.11533641743680058</v>
      </c>
      <c r="I165">
        <f t="shared" si="8"/>
        <v>0.12200758745101566</v>
      </c>
      <c r="J165" t="str">
        <f t="shared" si="9"/>
        <v/>
      </c>
    </row>
    <row r="166" spans="1:10">
      <c r="A166">
        <v>130001</v>
      </c>
      <c r="B166" t="s">
        <v>5</v>
      </c>
      <c r="D166" s="1">
        <v>44008</v>
      </c>
      <c r="E166">
        <v>46</v>
      </c>
      <c r="F166">
        <v>4325</v>
      </c>
      <c r="G166">
        <f t="shared" si="10"/>
        <v>1.84</v>
      </c>
      <c r="H166">
        <f t="shared" si="11"/>
        <v>0.12567225232604118</v>
      </c>
      <c r="I166">
        <f t="shared" si="8"/>
        <v>0.11812361875549157</v>
      </c>
      <c r="J166" t="str">
        <f t="shared" si="9"/>
        <v/>
      </c>
    </row>
    <row r="167" spans="1:10">
      <c r="A167">
        <v>130001</v>
      </c>
      <c r="B167" t="s">
        <v>5</v>
      </c>
      <c r="D167" s="1">
        <v>44009</v>
      </c>
      <c r="E167">
        <v>66</v>
      </c>
      <c r="F167">
        <v>4391</v>
      </c>
      <c r="G167">
        <f t="shared" si="10"/>
        <v>1.346938775510204</v>
      </c>
      <c r="H167">
        <f t="shared" si="11"/>
        <v>6.1383467891892161E-2</v>
      </c>
      <c r="I167">
        <f t="shared" si="8"/>
        <v>0.12167305100136268</v>
      </c>
      <c r="J167" t="str">
        <f t="shared" si="9"/>
        <v/>
      </c>
    </row>
    <row r="168" spans="1:10">
      <c r="A168">
        <v>130001</v>
      </c>
      <c r="B168" t="s">
        <v>5</v>
      </c>
      <c r="D168" s="1">
        <v>44010</v>
      </c>
      <c r="E168">
        <v>65</v>
      </c>
      <c r="F168">
        <v>4456</v>
      </c>
      <c r="G168">
        <f t="shared" si="10"/>
        <v>1.9696969696969697</v>
      </c>
      <c r="H168">
        <f t="shared" si="11"/>
        <v>0.13971052766714301</v>
      </c>
      <c r="I168">
        <f t="shared" si="8"/>
        <v>0.12442234635110408</v>
      </c>
      <c r="J168" t="str">
        <f t="shared" si="9"/>
        <v/>
      </c>
    </row>
    <row r="169" spans="1:10">
      <c r="A169">
        <v>130001</v>
      </c>
      <c r="B169" t="s">
        <v>5</v>
      </c>
      <c r="D169" s="1">
        <v>44011</v>
      </c>
      <c r="E169">
        <v>88</v>
      </c>
      <c r="F169">
        <v>4544</v>
      </c>
      <c r="G169">
        <f t="shared" si="10"/>
        <v>1.8723404255319149</v>
      </c>
      <c r="H169">
        <f t="shared" si="11"/>
        <v>0.12926325242280856</v>
      </c>
      <c r="I169">
        <f t="shared" si="8"/>
        <v>0.13435761537859089</v>
      </c>
      <c r="J169" t="str">
        <f t="shared" si="9"/>
        <v/>
      </c>
    </row>
    <row r="170" spans="1:10">
      <c r="A170">
        <v>130001</v>
      </c>
      <c r="B170" t="s">
        <v>5</v>
      </c>
      <c r="D170" s="1">
        <v>44012</v>
      </c>
      <c r="E170">
        <v>115</v>
      </c>
      <c r="F170">
        <v>4659</v>
      </c>
      <c r="G170">
        <f t="shared" si="10"/>
        <v>1.9827586206896552</v>
      </c>
      <c r="H170">
        <f t="shared" si="11"/>
        <v>0.14107272225954332</v>
      </c>
      <c r="I170">
        <f t="shared" si="8"/>
        <v>0.1415335292525535</v>
      </c>
      <c r="J170" t="str">
        <f t="shared" si="9"/>
        <v/>
      </c>
    </row>
    <row r="171" spans="1:10">
      <c r="A171">
        <v>130001</v>
      </c>
      <c r="B171" t="s">
        <v>5</v>
      </c>
      <c r="D171" s="1">
        <v>44013</v>
      </c>
      <c r="E171">
        <v>123</v>
      </c>
      <c r="F171">
        <v>4782</v>
      </c>
      <c r="G171">
        <f t="shared" si="10"/>
        <v>2.1578947368421053</v>
      </c>
      <c r="H171">
        <f t="shared" si="11"/>
        <v>0.15851778445349976</v>
      </c>
      <c r="I171">
        <f t="shared" si="8"/>
        <v>0.14586867481544166</v>
      </c>
      <c r="J171" t="str">
        <f t="shared" si="9"/>
        <v/>
      </c>
    </row>
    <row r="172" spans="1:10">
      <c r="A172">
        <v>130001</v>
      </c>
      <c r="B172" t="s">
        <v>5</v>
      </c>
      <c r="D172" s="1">
        <v>44014</v>
      </c>
      <c r="E172">
        <v>103</v>
      </c>
      <c r="F172">
        <v>4885</v>
      </c>
      <c r="G172">
        <f t="shared" si="10"/>
        <v>2.4523809523809526</v>
      </c>
      <c r="H172">
        <f t="shared" si="11"/>
        <v>0.18488330062920832</v>
      </c>
      <c r="I172">
        <f t="shared" si="8"/>
        <v>0.13946375686615112</v>
      </c>
      <c r="J172" t="str">
        <f t="shared" si="9"/>
        <v/>
      </c>
    </row>
    <row r="173" spans="1:10">
      <c r="A173">
        <v>130001</v>
      </c>
      <c r="B173" t="s">
        <v>5</v>
      </c>
      <c r="D173" s="1">
        <v>44015</v>
      </c>
      <c r="E173">
        <v>108</v>
      </c>
      <c r="F173">
        <v>4993</v>
      </c>
      <c r="G173">
        <f t="shared" si="10"/>
        <v>2.347826086956522</v>
      </c>
      <c r="H173">
        <f t="shared" si="11"/>
        <v>0.1759036494437794</v>
      </c>
      <c r="I173">
        <f t="shared" si="8"/>
        <v>0.14021079871687001</v>
      </c>
      <c r="J173" t="str">
        <f t="shared" si="9"/>
        <v/>
      </c>
    </row>
    <row r="174" spans="1:10">
      <c r="A174">
        <v>130001</v>
      </c>
      <c r="B174" t="s">
        <v>5</v>
      </c>
      <c r="D174" s="1">
        <v>44016</v>
      </c>
      <c r="E174">
        <v>103</v>
      </c>
      <c r="F174">
        <v>5096</v>
      </c>
      <c r="G174">
        <f t="shared" si="10"/>
        <v>1.5606060606060606</v>
      </c>
      <c r="H174">
        <f t="shared" si="11"/>
        <v>9.1729486832109269E-2</v>
      </c>
      <c r="I174">
        <f t="shared" si="8"/>
        <v>0.12827056211855178</v>
      </c>
      <c r="J174" t="str">
        <f t="shared" si="9"/>
        <v/>
      </c>
    </row>
    <row r="175" spans="1:10">
      <c r="A175">
        <v>130001</v>
      </c>
      <c r="B175" t="s">
        <v>5</v>
      </c>
      <c r="D175" s="1">
        <v>44017</v>
      </c>
      <c r="E175">
        <v>103</v>
      </c>
      <c r="F175">
        <v>5199</v>
      </c>
      <c r="G175">
        <f t="shared" si="10"/>
        <v>1.5846153846153845</v>
      </c>
      <c r="H175">
        <f t="shared" si="11"/>
        <v>9.4876102022109124E-2</v>
      </c>
      <c r="I175">
        <f t="shared" si="8"/>
        <v>0.10792655066931613</v>
      </c>
      <c r="J175" t="str">
        <f t="shared" si="9"/>
        <v/>
      </c>
    </row>
    <row r="176" spans="1:10">
      <c r="A176">
        <v>130001</v>
      </c>
      <c r="B176" t="s">
        <v>5</v>
      </c>
      <c r="D176" s="1">
        <v>44018</v>
      </c>
      <c r="E176">
        <v>169</v>
      </c>
      <c r="F176">
        <v>5368</v>
      </c>
      <c r="G176">
        <f t="shared" si="10"/>
        <v>1.9204545454545454</v>
      </c>
      <c r="H176">
        <f t="shared" si="11"/>
        <v>0.134492545377841</v>
      </c>
      <c r="I176">
        <f t="shared" si="8"/>
        <v>9.2778001847630437E-2</v>
      </c>
      <c r="J176" t="str">
        <f t="shared" si="9"/>
        <v/>
      </c>
    </row>
    <row r="177" spans="1:10">
      <c r="A177">
        <v>130001</v>
      </c>
      <c r="B177" t="s">
        <v>5</v>
      </c>
      <c r="D177" s="1">
        <v>44019</v>
      </c>
      <c r="E177">
        <v>152</v>
      </c>
      <c r="F177">
        <v>5520</v>
      </c>
      <c r="G177">
        <f t="shared" si="10"/>
        <v>1.3217391304347825</v>
      </c>
      <c r="H177">
        <f t="shared" si="11"/>
        <v>5.7491066071315745E-2</v>
      </c>
      <c r="I177">
        <f t="shared" si="8"/>
        <v>7.9404610619971103E-2</v>
      </c>
      <c r="J177" t="str">
        <f t="shared" si="9"/>
        <v/>
      </c>
    </row>
    <row r="178" spans="1:10">
      <c r="A178">
        <v>130001</v>
      </c>
      <c r="B178" t="s">
        <v>5</v>
      </c>
      <c r="D178" s="1">
        <v>44020</v>
      </c>
      <c r="E178">
        <v>133</v>
      </c>
      <c r="F178">
        <v>5653</v>
      </c>
      <c r="G178">
        <f t="shared" si="10"/>
        <v>1.0813008130081301</v>
      </c>
      <c r="H178">
        <f t="shared" si="11"/>
        <v>1.6109704308849958E-2</v>
      </c>
      <c r="I178">
        <f t="shared" si="8"/>
        <v>8.0529046486625594E-2</v>
      </c>
      <c r="J178" t="str">
        <f t="shared" si="9"/>
        <v/>
      </c>
    </row>
    <row r="179" spans="1:10">
      <c r="A179">
        <v>130001</v>
      </c>
      <c r="B179" t="s">
        <v>5</v>
      </c>
      <c r="D179" s="1">
        <v>44021</v>
      </c>
      <c r="E179">
        <v>151</v>
      </c>
      <c r="F179">
        <v>5804</v>
      </c>
      <c r="G179">
        <f t="shared" si="10"/>
        <v>1.4660194174757282</v>
      </c>
      <c r="H179">
        <f t="shared" si="11"/>
        <v>7.8843458877408651E-2</v>
      </c>
      <c r="I179">
        <f t="shared" si="8"/>
        <v>8.137974406704962E-2</v>
      </c>
      <c r="J179" t="str">
        <f t="shared" si="9"/>
        <v/>
      </c>
    </row>
    <row r="180" spans="1:10">
      <c r="A180">
        <v>130001</v>
      </c>
      <c r="B180" t="s">
        <v>5</v>
      </c>
      <c r="D180" s="1">
        <v>44022</v>
      </c>
      <c r="E180">
        <v>161</v>
      </c>
      <c r="F180">
        <v>5965</v>
      </c>
      <c r="G180">
        <f t="shared" si="10"/>
        <v>1.4907407407407407</v>
      </c>
      <c r="H180">
        <f t="shared" si="11"/>
        <v>8.2289910850164058E-2</v>
      </c>
      <c r="I180">
        <f t="shared" si="8"/>
        <v>6.4670248192150476E-2</v>
      </c>
      <c r="J180" t="str">
        <f t="shared" si="9"/>
        <v/>
      </c>
    </row>
    <row r="181" spans="1:10">
      <c r="A181">
        <v>130001</v>
      </c>
      <c r="B181" t="s">
        <v>5</v>
      </c>
      <c r="D181" s="1">
        <v>44023</v>
      </c>
      <c r="E181">
        <v>167</v>
      </c>
      <c r="F181">
        <v>6132</v>
      </c>
      <c r="G181">
        <f t="shared" si="10"/>
        <v>1.6213592233009708</v>
      </c>
      <c r="H181">
        <f t="shared" si="11"/>
        <v>9.9600537898690542E-2</v>
      </c>
      <c r="I181">
        <f t="shared" si="8"/>
        <v>5.8694473267156343E-2</v>
      </c>
      <c r="J181" t="str">
        <f t="shared" si="9"/>
        <v/>
      </c>
    </row>
    <row r="182" spans="1:10">
      <c r="A182">
        <v>130001</v>
      </c>
      <c r="B182" t="s">
        <v>5</v>
      </c>
      <c r="D182" s="1">
        <v>44024</v>
      </c>
      <c r="E182">
        <v>168</v>
      </c>
      <c r="F182">
        <v>6300</v>
      </c>
      <c r="G182">
        <f t="shared" si="10"/>
        <v>1.6310679611650485</v>
      </c>
      <c r="H182">
        <f t="shared" si="11"/>
        <v>0.1008309850850774</v>
      </c>
      <c r="I182">
        <f t="shared" si="8"/>
        <v>6.0900065912280803E-2</v>
      </c>
      <c r="J182" t="str">
        <f t="shared" si="9"/>
        <v/>
      </c>
    </row>
    <row r="183" spans="1:10">
      <c r="A183">
        <v>130001</v>
      </c>
      <c r="B183" t="s">
        <v>5</v>
      </c>
      <c r="D183" s="1">
        <v>44025</v>
      </c>
      <c r="E183">
        <v>184</v>
      </c>
      <c r="F183">
        <v>6484</v>
      </c>
      <c r="G183">
        <f t="shared" si="10"/>
        <v>1.0887573964497042</v>
      </c>
      <c r="H183">
        <f t="shared" si="11"/>
        <v>1.752607425354694E-2</v>
      </c>
      <c r="I183">
        <f t="shared" si="8"/>
        <v>5.2952524786061314E-2</v>
      </c>
      <c r="J183" t="str">
        <f t="shared" si="9"/>
        <v/>
      </c>
    </row>
    <row r="184" spans="1:10">
      <c r="A184">
        <v>130001</v>
      </c>
      <c r="B184" t="s">
        <v>5</v>
      </c>
      <c r="D184" s="1">
        <v>44026</v>
      </c>
      <c r="E184">
        <v>164</v>
      </c>
      <c r="F184">
        <v>6648</v>
      </c>
      <c r="G184">
        <f t="shared" si="10"/>
        <v>1.0789473684210527</v>
      </c>
      <c r="H184">
        <f t="shared" si="11"/>
        <v>1.566064159635689E-2</v>
      </c>
      <c r="I184">
        <f t="shared" si="8"/>
        <v>3.9308820403598323E-2</v>
      </c>
      <c r="J184" t="str">
        <f t="shared" si="9"/>
        <v/>
      </c>
    </row>
    <row r="185" spans="1:10">
      <c r="A185">
        <v>130001</v>
      </c>
      <c r="B185" t="s">
        <v>5</v>
      </c>
      <c r="D185" s="1">
        <v>44027</v>
      </c>
      <c r="E185">
        <v>155</v>
      </c>
      <c r="F185">
        <v>6803</v>
      </c>
      <c r="G185">
        <f t="shared" si="10"/>
        <v>1.1654135338345866</v>
      </c>
      <c r="H185">
        <f t="shared" si="11"/>
        <v>3.1548852824721155E-2</v>
      </c>
      <c r="I185">
        <f t="shared" si="8"/>
        <v>2.4725435841984639E-2</v>
      </c>
      <c r="J185" t="str">
        <f t="shared" si="9"/>
        <v/>
      </c>
    </row>
    <row r="186" spans="1:10">
      <c r="A186">
        <v>130001</v>
      </c>
      <c r="B186" t="s">
        <v>5</v>
      </c>
      <c r="D186" s="1">
        <v>44028</v>
      </c>
      <c r="E186">
        <v>169</v>
      </c>
      <c r="F186">
        <v>6972</v>
      </c>
      <c r="G186">
        <f t="shared" si="10"/>
        <v>1.119205298013245</v>
      </c>
      <c r="H186">
        <f t="shared" si="11"/>
        <v>2.3210670993872192E-2</v>
      </c>
      <c r="I186">
        <f t="shared" si="8"/>
        <v>1.1184495214687142E-2</v>
      </c>
      <c r="J186" t="str">
        <f t="shared" si="9"/>
        <v/>
      </c>
    </row>
    <row r="187" spans="1:10">
      <c r="A187">
        <v>130001</v>
      </c>
      <c r="B187" t="s">
        <v>5</v>
      </c>
      <c r="D187" s="1">
        <v>44029</v>
      </c>
      <c r="E187">
        <v>151</v>
      </c>
      <c r="F187">
        <v>7123</v>
      </c>
      <c r="G187">
        <f t="shared" si="10"/>
        <v>0.93788819875776397</v>
      </c>
      <c r="H187">
        <f t="shared" si="11"/>
        <v>-1.321601982707687E-2</v>
      </c>
      <c r="I187">
        <f t="shared" si="8"/>
        <v>1.2712142416224771E-2</v>
      </c>
      <c r="J187" t="str">
        <f t="shared" si="9"/>
        <v/>
      </c>
    </row>
    <row r="188" spans="1:10">
      <c r="A188">
        <v>130001</v>
      </c>
      <c r="B188" t="s">
        <v>5</v>
      </c>
      <c r="D188" s="1">
        <v>44030</v>
      </c>
      <c r="E188">
        <v>165</v>
      </c>
      <c r="F188">
        <v>7288</v>
      </c>
      <c r="G188">
        <f t="shared" si="10"/>
        <v>0.9880239520958084</v>
      </c>
      <c r="H188">
        <f t="shared" si="11"/>
        <v>-2.483154032605202E-3</v>
      </c>
      <c r="I188">
        <f t="shared" si="8"/>
        <v>1.3862866095090713E-2</v>
      </c>
      <c r="J188" t="str">
        <f t="shared" si="9"/>
        <v/>
      </c>
    </row>
    <row r="189" spans="1:10">
      <c r="A189">
        <v>130001</v>
      </c>
      <c r="B189" t="s">
        <v>5</v>
      </c>
      <c r="D189" s="1">
        <v>44031</v>
      </c>
      <c r="E189">
        <v>173</v>
      </c>
      <c r="F189">
        <v>7461</v>
      </c>
      <c r="G189">
        <f t="shared" si="10"/>
        <v>1.0297619047619047</v>
      </c>
      <c r="H189">
        <f t="shared" si="11"/>
        <v>6.044400693994886E-3</v>
      </c>
      <c r="I189">
        <f t="shared" si="8"/>
        <v>1.5195030363943504E-2</v>
      </c>
      <c r="J189" t="str">
        <f t="shared" si="9"/>
        <v/>
      </c>
    </row>
    <row r="190" spans="1:10">
      <c r="A190">
        <v>130001</v>
      </c>
      <c r="B190" t="s">
        <v>5</v>
      </c>
      <c r="D190" s="1">
        <v>44032</v>
      </c>
      <c r="E190">
        <v>211</v>
      </c>
      <c r="F190">
        <v>7672</v>
      </c>
      <c r="G190">
        <f t="shared" si="10"/>
        <v>1.1467391304347827</v>
      </c>
      <c r="H190">
        <f t="shared" si="11"/>
        <v>2.8219604664310338E-2</v>
      </c>
      <c r="I190">
        <f t="shared" si="8"/>
        <v>9.8976143422662248E-3</v>
      </c>
      <c r="J190" t="str">
        <f t="shared" si="9"/>
        <v/>
      </c>
    </row>
    <row r="191" spans="1:10">
      <c r="A191">
        <v>130001</v>
      </c>
      <c r="B191" t="s">
        <v>5</v>
      </c>
      <c r="D191" s="1">
        <v>44033</v>
      </c>
      <c r="E191">
        <v>184</v>
      </c>
      <c r="F191">
        <v>7856</v>
      </c>
      <c r="G191">
        <f t="shared" si="10"/>
        <v>1.1219512195121952</v>
      </c>
      <c r="H191">
        <f t="shared" si="11"/>
        <v>2.3715707348418474E-2</v>
      </c>
      <c r="I191">
        <f t="shared" si="8"/>
        <v>1.629636981373064E-2</v>
      </c>
      <c r="J191" t="str">
        <f t="shared" si="9"/>
        <v/>
      </c>
    </row>
    <row r="192" spans="1:10">
      <c r="A192">
        <v>130001</v>
      </c>
      <c r="B192" t="s">
        <v>5</v>
      </c>
      <c r="D192" s="1">
        <v>44034</v>
      </c>
      <c r="E192">
        <v>189</v>
      </c>
      <c r="F192">
        <v>8045</v>
      </c>
      <c r="G192">
        <f t="shared" si="10"/>
        <v>1.2193548387096773</v>
      </c>
      <c r="H192">
        <f t="shared" si="11"/>
        <v>4.0874002706690712E-2</v>
      </c>
      <c r="I192">
        <f t="shared" si="8"/>
        <v>1.9212960840508091E-2</v>
      </c>
      <c r="J192" t="str">
        <f t="shared" si="9"/>
        <v/>
      </c>
    </row>
    <row r="193" spans="1:10">
      <c r="A193">
        <v>130001</v>
      </c>
      <c r="B193" t="s">
        <v>5</v>
      </c>
      <c r="D193" s="1">
        <v>44035</v>
      </c>
      <c r="E193">
        <v>158</v>
      </c>
      <c r="F193">
        <v>8203</v>
      </c>
      <c r="G193">
        <f t="shared" si="10"/>
        <v>0.9349112426035503</v>
      </c>
      <c r="H193">
        <f t="shared" si="11"/>
        <v>-1.387124115786877E-2</v>
      </c>
      <c r="I193">
        <f t="shared" si="8"/>
        <v>2.595614226015943E-2</v>
      </c>
      <c r="J193" t="str">
        <f t="shared" si="9"/>
        <v/>
      </c>
    </row>
    <row r="194" spans="1:10">
      <c r="A194">
        <v>130001</v>
      </c>
      <c r="B194" t="s">
        <v>5</v>
      </c>
      <c r="D194" s="1">
        <v>44036</v>
      </c>
      <c r="E194">
        <v>176</v>
      </c>
      <c r="F194">
        <v>8379</v>
      </c>
      <c r="G194">
        <f t="shared" si="10"/>
        <v>1.1655629139072847</v>
      </c>
      <c r="H194">
        <f t="shared" si="11"/>
        <v>3.1575268473174045E-2</v>
      </c>
      <c r="I194">
        <f t="shared" si="8"/>
        <v>2.3020440999829139E-2</v>
      </c>
      <c r="J194" t="str">
        <f t="shared" si="9"/>
        <v/>
      </c>
    </row>
    <row r="195" spans="1:10">
      <c r="A195">
        <v>130001</v>
      </c>
      <c r="B195" t="s">
        <v>5</v>
      </c>
      <c r="D195" s="1">
        <v>44037</v>
      </c>
      <c r="E195">
        <v>180</v>
      </c>
      <c r="F195">
        <v>8559</v>
      </c>
      <c r="G195">
        <f t="shared" si="10"/>
        <v>1.0909090909090908</v>
      </c>
      <c r="H195">
        <f t="shared" si="11"/>
        <v>1.7932983154836973E-2</v>
      </c>
      <c r="I195">
        <f t="shared" si="8"/>
        <v>2.620244392734818E-2</v>
      </c>
      <c r="J195" t="str">
        <f t="shared" si="9"/>
        <v/>
      </c>
    </row>
    <row r="196" spans="1:10">
      <c r="A196">
        <v>130001</v>
      </c>
      <c r="B196" t="s">
        <v>5</v>
      </c>
      <c r="D196" s="1">
        <v>44038</v>
      </c>
      <c r="E196">
        <v>224</v>
      </c>
      <c r="F196">
        <v>8783</v>
      </c>
      <c r="G196">
        <f t="shared" si="10"/>
        <v>1.2947976878612717</v>
      </c>
      <c r="H196">
        <f t="shared" si="11"/>
        <v>5.3246670631554215E-2</v>
      </c>
      <c r="I196">
        <f t="shared" si="8"/>
        <v>2.2028887735650565E-2</v>
      </c>
      <c r="J196" t="str">
        <f t="shared" si="9"/>
        <v/>
      </c>
    </row>
    <row r="197" spans="1:10">
      <c r="A197">
        <v>130001</v>
      </c>
      <c r="B197" t="s">
        <v>5</v>
      </c>
      <c r="D197" s="1">
        <v>44039</v>
      </c>
      <c r="E197">
        <v>219</v>
      </c>
      <c r="F197">
        <v>9002</v>
      </c>
      <c r="G197">
        <f t="shared" si="10"/>
        <v>1.0379146919431279</v>
      </c>
      <c r="H197">
        <f t="shared" si="11"/>
        <v>7.6696958419983146E-3</v>
      </c>
      <c r="I197">
        <f t="shared" si="8"/>
        <v>2.9901846453937484E-2</v>
      </c>
      <c r="J197" t="str">
        <f t="shared" si="9"/>
        <v/>
      </c>
    </row>
    <row r="198" spans="1:10">
      <c r="A198">
        <v>130001</v>
      </c>
      <c r="B198" t="s">
        <v>5</v>
      </c>
      <c r="D198" s="1">
        <v>44040</v>
      </c>
      <c r="E198">
        <v>230</v>
      </c>
      <c r="F198">
        <v>9232</v>
      </c>
      <c r="G198">
        <f t="shared" si="10"/>
        <v>1.25</v>
      </c>
      <c r="H198">
        <f t="shared" si="11"/>
        <v>4.5989727841051764E-2</v>
      </c>
      <c r="I198">
        <f t="shared" si="8"/>
        <v>2.7018179375539849E-2</v>
      </c>
      <c r="J198" t="str">
        <f t="shared" si="9"/>
        <v/>
      </c>
    </row>
    <row r="199" spans="1:10">
      <c r="A199">
        <v>130001</v>
      </c>
      <c r="B199" t="s">
        <v>5</v>
      </c>
      <c r="D199" s="1">
        <v>44041</v>
      </c>
      <c r="E199">
        <v>200</v>
      </c>
      <c r="F199">
        <v>9432</v>
      </c>
      <c r="G199">
        <f t="shared" si="10"/>
        <v>1.0582010582010581</v>
      </c>
      <c r="H199">
        <f t="shared" si="11"/>
        <v>1.1659109364807423E-2</v>
      </c>
      <c r="I199">
        <f t="shared" ref="I199:I262" si="12">AVERAGE(H196:H202)</f>
        <v>3.1801139844979114E-2</v>
      </c>
      <c r="J199" t="str">
        <f t="shared" ref="J199:J262" si="13">IF(I199&lt;0, -1/I199, "")</f>
        <v/>
      </c>
    </row>
    <row r="200" spans="1:10">
      <c r="A200">
        <v>130001</v>
      </c>
      <c r="B200" t="s">
        <v>5</v>
      </c>
      <c r="D200" s="1">
        <v>44042</v>
      </c>
      <c r="E200">
        <v>193</v>
      </c>
      <c r="F200">
        <v>9625</v>
      </c>
      <c r="G200">
        <f t="shared" si="10"/>
        <v>1.2215189873417722</v>
      </c>
      <c r="H200">
        <f t="shared" si="11"/>
        <v>4.1239469870139656E-2</v>
      </c>
      <c r="I200">
        <f t="shared" si="12"/>
        <v>2.0857763789800369E-2</v>
      </c>
      <c r="J200" t="str">
        <f t="shared" si="13"/>
        <v/>
      </c>
    </row>
    <row r="201" spans="1:10">
      <c r="A201">
        <v>130001</v>
      </c>
      <c r="B201" t="s">
        <v>5</v>
      </c>
      <c r="D201" s="1">
        <v>44043</v>
      </c>
      <c r="E201">
        <v>186</v>
      </c>
      <c r="F201">
        <v>9811</v>
      </c>
      <c r="G201">
        <f t="shared" si="10"/>
        <v>1.0568181818181819</v>
      </c>
      <c r="H201">
        <f t="shared" si="11"/>
        <v>1.1389598924390603E-2</v>
      </c>
      <c r="I201">
        <f t="shared" si="12"/>
        <v>2.1712657444662473E-2</v>
      </c>
      <c r="J201" t="str">
        <f t="shared" si="13"/>
        <v/>
      </c>
    </row>
    <row r="202" spans="1:10">
      <c r="A202">
        <v>130001</v>
      </c>
      <c r="B202" t="s">
        <v>5</v>
      </c>
      <c r="D202" s="1">
        <v>44044</v>
      </c>
      <c r="E202">
        <v>231</v>
      </c>
      <c r="F202">
        <v>10042</v>
      </c>
      <c r="G202">
        <f t="shared" ref="G202:G265" si="14">E202/E195</f>
        <v>1.2833333333333334</v>
      </c>
      <c r="H202">
        <f t="shared" ref="H202:H265" si="15">LOG(G202,2)/7</f>
        <v>5.1413706440911852E-2</v>
      </c>
      <c r="I202">
        <f t="shared" si="12"/>
        <v>1.4232693242388326E-2</v>
      </c>
      <c r="J202" t="str">
        <f t="shared" si="13"/>
        <v/>
      </c>
    </row>
    <row r="203" spans="1:10">
      <c r="A203">
        <v>130001</v>
      </c>
      <c r="B203" t="s">
        <v>5</v>
      </c>
      <c r="D203" s="1">
        <v>44045</v>
      </c>
      <c r="E203">
        <v>200</v>
      </c>
      <c r="F203">
        <v>10242</v>
      </c>
      <c r="G203">
        <f t="shared" si="14"/>
        <v>0.8928571428571429</v>
      </c>
      <c r="H203">
        <f t="shared" si="15"/>
        <v>-2.3356961754697047E-2</v>
      </c>
      <c r="I203">
        <f t="shared" si="12"/>
        <v>9.9516704455651795E-3</v>
      </c>
      <c r="J203" t="str">
        <f t="shared" si="13"/>
        <v/>
      </c>
    </row>
    <row r="204" spans="1:10">
      <c r="A204">
        <v>130001</v>
      </c>
      <c r="B204" t="s">
        <v>5</v>
      </c>
      <c r="D204" s="1">
        <v>44046</v>
      </c>
      <c r="E204">
        <v>234</v>
      </c>
      <c r="F204">
        <v>10476</v>
      </c>
      <c r="G204">
        <f t="shared" si="14"/>
        <v>1.0684931506849316</v>
      </c>
      <c r="H204">
        <f t="shared" si="15"/>
        <v>1.3653951426033028E-2</v>
      </c>
      <c r="I204">
        <f t="shared" si="12"/>
        <v>-7.5741563571001995E-3</v>
      </c>
      <c r="J204">
        <f t="shared" si="13"/>
        <v>132.02790553202345</v>
      </c>
    </row>
    <row r="205" spans="1:10">
      <c r="A205">
        <v>130001</v>
      </c>
      <c r="B205" t="s">
        <v>5</v>
      </c>
      <c r="D205" s="1">
        <v>44047</v>
      </c>
      <c r="E205">
        <v>223</v>
      </c>
      <c r="F205">
        <v>10699</v>
      </c>
      <c r="G205">
        <f t="shared" si="14"/>
        <v>0.9695652173913043</v>
      </c>
      <c r="H205">
        <f t="shared" si="15"/>
        <v>-6.3700215748672216E-3</v>
      </c>
      <c r="I205">
        <f t="shared" si="12"/>
        <v>-1.3087581853991793E-2</v>
      </c>
      <c r="J205">
        <f t="shared" si="13"/>
        <v>76.408309125111131</v>
      </c>
    </row>
    <row r="206" spans="1:10">
      <c r="A206">
        <v>130001</v>
      </c>
      <c r="B206" t="s">
        <v>5</v>
      </c>
      <c r="D206" s="1">
        <v>44048</v>
      </c>
      <c r="E206">
        <v>183</v>
      </c>
      <c r="F206">
        <v>10882</v>
      </c>
      <c r="G206">
        <f t="shared" si="14"/>
        <v>0.91500000000000004</v>
      </c>
      <c r="H206">
        <f t="shared" si="15"/>
        <v>-1.8308050212954598E-2</v>
      </c>
      <c r="I206">
        <f t="shared" si="12"/>
        <v>-3.5176601640879025E-2</v>
      </c>
      <c r="J206">
        <f t="shared" si="13"/>
        <v>28.427987734832566</v>
      </c>
    </row>
    <row r="207" spans="1:10">
      <c r="A207">
        <v>130001</v>
      </c>
      <c r="B207" t="s">
        <v>5</v>
      </c>
      <c r="D207" s="1">
        <v>44049</v>
      </c>
      <c r="E207">
        <v>130</v>
      </c>
      <c r="F207">
        <v>11012</v>
      </c>
      <c r="G207">
        <f t="shared" si="14"/>
        <v>0.67357512953367871</v>
      </c>
      <c r="H207">
        <f t="shared" si="15"/>
        <v>-8.1441317748518011E-2</v>
      </c>
      <c r="I207">
        <f t="shared" si="12"/>
        <v>-4.2131828275431098E-2</v>
      </c>
      <c r="J207">
        <f t="shared" si="13"/>
        <v>23.735025061400989</v>
      </c>
    </row>
    <row r="208" spans="1:10">
      <c r="A208">
        <v>130001</v>
      </c>
      <c r="B208" t="s">
        <v>5</v>
      </c>
      <c r="D208" s="1">
        <v>44050</v>
      </c>
      <c r="E208">
        <v>163</v>
      </c>
      <c r="F208">
        <v>11175</v>
      </c>
      <c r="G208">
        <f t="shared" si="14"/>
        <v>0.87634408602150538</v>
      </c>
      <c r="H208">
        <f t="shared" si="15"/>
        <v>-2.7204379553850553E-2</v>
      </c>
      <c r="I208">
        <f t="shared" si="12"/>
        <v>-5.2301967652627797E-2</v>
      </c>
      <c r="J208">
        <f t="shared" si="13"/>
        <v>19.11973956011877</v>
      </c>
    </row>
    <row r="209" spans="1:10">
      <c r="A209">
        <v>130001</v>
      </c>
      <c r="B209" t="s">
        <v>5</v>
      </c>
      <c r="D209" s="1">
        <v>44051</v>
      </c>
      <c r="E209">
        <v>140</v>
      </c>
      <c r="F209">
        <v>11315</v>
      </c>
      <c r="G209">
        <f t="shared" si="14"/>
        <v>0.60606060606060608</v>
      </c>
      <c r="H209">
        <f t="shared" si="15"/>
        <v>-0.10320943206729873</v>
      </c>
      <c r="I209">
        <f t="shared" si="12"/>
        <v>-5.7863069114504895E-2</v>
      </c>
      <c r="J209">
        <f t="shared" si="13"/>
        <v>17.282180418413439</v>
      </c>
    </row>
    <row r="210" spans="1:10">
      <c r="A210">
        <v>130001</v>
      </c>
      <c r="B210" t="s">
        <v>5</v>
      </c>
      <c r="D210" s="1">
        <v>44052</v>
      </c>
      <c r="E210">
        <v>141</v>
      </c>
      <c r="F210">
        <v>11456</v>
      </c>
      <c r="G210">
        <f t="shared" si="14"/>
        <v>0.70499999999999996</v>
      </c>
      <c r="H210">
        <f t="shared" si="15"/>
        <v>-7.2043548196561599E-2</v>
      </c>
      <c r="I210">
        <f t="shared" si="12"/>
        <v>-5.9759451520662712E-2</v>
      </c>
      <c r="J210">
        <f t="shared" si="13"/>
        <v>16.733754653926756</v>
      </c>
    </row>
    <row r="211" spans="1:10">
      <c r="A211">
        <v>130001</v>
      </c>
      <c r="B211" t="s">
        <v>5</v>
      </c>
      <c r="D211" s="1">
        <v>44053</v>
      </c>
      <c r="E211">
        <v>177</v>
      </c>
      <c r="F211">
        <v>11633</v>
      </c>
      <c r="G211">
        <f t="shared" si="14"/>
        <v>0.75641025641025639</v>
      </c>
      <c r="H211">
        <f t="shared" si="15"/>
        <v>-5.7537024214343875E-2</v>
      </c>
      <c r="I211">
        <f t="shared" si="12"/>
        <v>-4.6580808782464796E-2</v>
      </c>
      <c r="J211">
        <f t="shared" si="13"/>
        <v>21.468068634661556</v>
      </c>
    </row>
    <row r="212" spans="1:10">
      <c r="A212">
        <v>130001</v>
      </c>
      <c r="B212" t="s">
        <v>5</v>
      </c>
      <c r="D212" s="1">
        <v>44054</v>
      </c>
      <c r="E212">
        <v>179</v>
      </c>
      <c r="F212">
        <v>11812</v>
      </c>
      <c r="G212">
        <f t="shared" si="14"/>
        <v>0.80269058295964124</v>
      </c>
      <c r="H212">
        <f t="shared" si="15"/>
        <v>-4.5297731808006905E-2</v>
      </c>
      <c r="I212">
        <f t="shared" si="12"/>
        <v>-4.6139755871019671E-2</v>
      </c>
      <c r="J212">
        <f t="shared" si="13"/>
        <v>21.673283291646086</v>
      </c>
    </row>
    <row r="213" spans="1:10">
      <c r="A213">
        <v>130001</v>
      </c>
      <c r="B213" t="s">
        <v>5</v>
      </c>
      <c r="D213" s="1">
        <v>44055</v>
      </c>
      <c r="E213">
        <v>157</v>
      </c>
      <c r="F213">
        <v>11969</v>
      </c>
      <c r="G213">
        <f t="shared" si="14"/>
        <v>0.85792349726775952</v>
      </c>
      <c r="H213">
        <f t="shared" si="15"/>
        <v>-3.1582727056059363E-2</v>
      </c>
      <c r="I213">
        <f t="shared" si="12"/>
        <v>-2.6558016651184155E-2</v>
      </c>
      <c r="J213">
        <f t="shared" si="13"/>
        <v>37.653414151143416</v>
      </c>
    </row>
    <row r="214" spans="1:10">
      <c r="A214">
        <v>130001</v>
      </c>
      <c r="B214" t="s">
        <v>5</v>
      </c>
      <c r="D214" s="1">
        <v>44056</v>
      </c>
      <c r="E214">
        <v>137</v>
      </c>
      <c r="F214">
        <v>12106</v>
      </c>
      <c r="G214">
        <f t="shared" si="14"/>
        <v>1.0538461538461539</v>
      </c>
      <c r="H214">
        <f t="shared" si="15"/>
        <v>1.0809181418867464E-2</v>
      </c>
      <c r="I214">
        <f t="shared" si="12"/>
        <v>-1.7546402732246023E-2</v>
      </c>
      <c r="J214">
        <f t="shared" si="13"/>
        <v>56.991738720452545</v>
      </c>
    </row>
    <row r="215" spans="1:10">
      <c r="A215">
        <v>130001</v>
      </c>
      <c r="B215" t="s">
        <v>5</v>
      </c>
      <c r="D215" s="1">
        <v>44057</v>
      </c>
      <c r="E215">
        <v>145</v>
      </c>
      <c r="F215">
        <v>12251</v>
      </c>
      <c r="G215">
        <f t="shared" si="14"/>
        <v>0.88957055214723924</v>
      </c>
      <c r="H215">
        <f t="shared" si="15"/>
        <v>-2.4117009173734733E-2</v>
      </c>
      <c r="I215">
        <f t="shared" si="12"/>
        <v>-1.24844318199651E-2</v>
      </c>
      <c r="J215">
        <f t="shared" si="13"/>
        <v>80.099760599501238</v>
      </c>
    </row>
    <row r="216" spans="1:10">
      <c r="A216">
        <v>130001</v>
      </c>
      <c r="B216" t="s">
        <v>5</v>
      </c>
      <c r="D216" s="1">
        <v>44058</v>
      </c>
      <c r="E216">
        <v>165</v>
      </c>
      <c r="F216">
        <v>12416</v>
      </c>
      <c r="G216">
        <f t="shared" si="14"/>
        <v>1.1785714285714286</v>
      </c>
      <c r="H216">
        <f t="shared" si="15"/>
        <v>3.3862742471549911E-2</v>
      </c>
      <c r="I216">
        <f t="shared" si="12"/>
        <v>-1.6350793679317993E-2</v>
      </c>
      <c r="J216">
        <f t="shared" si="13"/>
        <v>61.159110659251553</v>
      </c>
    </row>
    <row r="217" spans="1:10">
      <c r="A217">
        <v>130001</v>
      </c>
      <c r="B217" t="s">
        <v>5</v>
      </c>
      <c r="D217" s="1">
        <v>44059</v>
      </c>
      <c r="E217">
        <v>135</v>
      </c>
      <c r="F217">
        <v>12551</v>
      </c>
      <c r="G217">
        <f t="shared" si="14"/>
        <v>0.95744680851063835</v>
      </c>
      <c r="H217">
        <f t="shared" si="15"/>
        <v>-8.9622507639946555E-3</v>
      </c>
      <c r="I217">
        <f t="shared" si="12"/>
        <v>-2.1262051747368397E-2</v>
      </c>
      <c r="J217">
        <f t="shared" si="13"/>
        <v>47.032149666542409</v>
      </c>
    </row>
    <row r="218" spans="1:10">
      <c r="A218">
        <v>130001</v>
      </c>
      <c r="B218" t="s">
        <v>5</v>
      </c>
      <c r="D218" s="1">
        <v>44060</v>
      </c>
      <c r="E218">
        <v>159</v>
      </c>
      <c r="F218">
        <v>12710</v>
      </c>
      <c r="G218">
        <f t="shared" si="14"/>
        <v>0.89830508474576276</v>
      </c>
      <c r="H218">
        <f t="shared" si="15"/>
        <v>-2.2103227828377429E-2</v>
      </c>
      <c r="I218">
        <f t="shared" si="12"/>
        <v>-3.0359519060213287E-2</v>
      </c>
      <c r="J218">
        <f t="shared" si="13"/>
        <v>32.938598204294962</v>
      </c>
    </row>
    <row r="219" spans="1:10">
      <c r="A219">
        <v>130001</v>
      </c>
      <c r="B219" t="s">
        <v>5</v>
      </c>
      <c r="D219" s="1">
        <v>44061</v>
      </c>
      <c r="E219">
        <v>126</v>
      </c>
      <c r="F219">
        <v>12836</v>
      </c>
      <c r="G219">
        <f t="shared" si="14"/>
        <v>0.7039106145251397</v>
      </c>
      <c r="H219">
        <f t="shared" si="15"/>
        <v>-7.2362264823477143E-2</v>
      </c>
      <c r="I219">
        <f t="shared" si="12"/>
        <v>-4.1285163852711124E-2</v>
      </c>
      <c r="J219">
        <f t="shared" si="13"/>
        <v>24.221776218876062</v>
      </c>
    </row>
    <row r="220" spans="1:10">
      <c r="A220">
        <v>130001</v>
      </c>
      <c r="B220" t="s">
        <v>5</v>
      </c>
      <c r="D220" s="1">
        <v>44062</v>
      </c>
      <c r="E220">
        <v>114</v>
      </c>
      <c r="F220">
        <v>12950</v>
      </c>
      <c r="G220">
        <f t="shared" si="14"/>
        <v>0.72611464968152861</v>
      </c>
      <c r="H220">
        <f t="shared" si="15"/>
        <v>-6.59615335324122E-2</v>
      </c>
      <c r="I220">
        <f t="shared" si="12"/>
        <v>-5.5993701856483037E-2</v>
      </c>
      <c r="J220">
        <f t="shared" si="13"/>
        <v>17.859151419620215</v>
      </c>
    </row>
    <row r="221" spans="1:10">
      <c r="A221">
        <v>130001</v>
      </c>
      <c r="B221" t="s">
        <v>5</v>
      </c>
      <c r="D221" s="1">
        <v>44063</v>
      </c>
      <c r="E221">
        <v>106</v>
      </c>
      <c r="F221">
        <v>13056</v>
      </c>
      <c r="G221">
        <f t="shared" si="14"/>
        <v>0.77372262773722633</v>
      </c>
      <c r="H221">
        <f t="shared" si="15"/>
        <v>-5.287308977104678E-2</v>
      </c>
      <c r="I221">
        <f t="shared" si="12"/>
        <v>-6.6651390537568619E-2</v>
      </c>
      <c r="J221">
        <f t="shared" si="13"/>
        <v>15.003437916817978</v>
      </c>
    </row>
    <row r="222" spans="1:10">
      <c r="A222">
        <v>130001</v>
      </c>
      <c r="B222" t="s">
        <v>5</v>
      </c>
      <c r="D222" s="1">
        <v>44064</v>
      </c>
      <c r="E222">
        <v>89</v>
      </c>
      <c r="F222">
        <v>13145</v>
      </c>
      <c r="G222">
        <f t="shared" si="14"/>
        <v>0.61379310344827587</v>
      </c>
      <c r="H222">
        <f t="shared" si="15"/>
        <v>-0.10059652272121954</v>
      </c>
      <c r="I222">
        <f t="shared" si="12"/>
        <v>-7.105232635688441E-2</v>
      </c>
      <c r="J222">
        <f t="shared" si="13"/>
        <v>14.074134532586038</v>
      </c>
    </row>
    <row r="223" spans="1:10">
      <c r="A223">
        <v>130001</v>
      </c>
      <c r="B223" t="s">
        <v>5</v>
      </c>
      <c r="D223" s="1">
        <v>44065</v>
      </c>
      <c r="E223">
        <v>118</v>
      </c>
      <c r="F223">
        <v>13263</v>
      </c>
      <c r="G223">
        <f t="shared" si="14"/>
        <v>0.7151515151515152</v>
      </c>
      <c r="H223">
        <f t="shared" si="15"/>
        <v>-6.909702355485349E-2</v>
      </c>
      <c r="I223">
        <f t="shared" si="12"/>
        <v>-6.1424358283340252E-2</v>
      </c>
      <c r="J223">
        <f t="shared" si="13"/>
        <v>16.280186361690063</v>
      </c>
    </row>
    <row r="224" spans="1:10">
      <c r="A224">
        <v>130001</v>
      </c>
      <c r="B224" t="s">
        <v>5</v>
      </c>
      <c r="D224" s="1">
        <v>44066</v>
      </c>
      <c r="E224">
        <v>90</v>
      </c>
      <c r="F224">
        <v>13353</v>
      </c>
      <c r="G224">
        <f t="shared" si="14"/>
        <v>0.66666666666666663</v>
      </c>
      <c r="H224">
        <f t="shared" si="15"/>
        <v>-8.3566071531593761E-2</v>
      </c>
      <c r="I224">
        <f t="shared" si="12"/>
        <v>-5.7995796412520353E-2</v>
      </c>
      <c r="J224">
        <f t="shared" si="13"/>
        <v>17.242628981022428</v>
      </c>
    </row>
    <row r="225" spans="1:10">
      <c r="A225">
        <v>130001</v>
      </c>
      <c r="B225" t="s">
        <v>5</v>
      </c>
      <c r="D225" s="1">
        <v>44067</v>
      </c>
      <c r="E225">
        <v>123</v>
      </c>
      <c r="F225">
        <v>13476</v>
      </c>
      <c r="G225">
        <f t="shared" si="14"/>
        <v>0.77358490566037741</v>
      </c>
      <c r="H225">
        <f t="shared" si="15"/>
        <v>-5.2909778563587917E-2</v>
      </c>
      <c r="I225">
        <f t="shared" si="12"/>
        <v>-5.5921861872287183E-2</v>
      </c>
      <c r="J225">
        <f t="shared" si="13"/>
        <v>17.882094167103602</v>
      </c>
    </row>
    <row r="226" spans="1:10">
      <c r="A226">
        <v>130001</v>
      </c>
      <c r="B226" t="s">
        <v>5</v>
      </c>
      <c r="D226" s="1">
        <v>44068</v>
      </c>
      <c r="E226">
        <v>123</v>
      </c>
      <c r="F226">
        <v>13599</v>
      </c>
      <c r="G226">
        <f t="shared" si="14"/>
        <v>0.97619047619047616</v>
      </c>
      <c r="H226">
        <f t="shared" si="15"/>
        <v>-4.9664883086680909E-3</v>
      </c>
      <c r="I226">
        <f t="shared" si="12"/>
        <v>-4.2560494876690502E-2</v>
      </c>
      <c r="J226">
        <f t="shared" si="13"/>
        <v>23.495967396461811</v>
      </c>
    </row>
    <row r="227" spans="1:10">
      <c r="A227">
        <v>130001</v>
      </c>
      <c r="B227" t="s">
        <v>5</v>
      </c>
      <c r="D227" s="1">
        <v>44069</v>
      </c>
      <c r="E227">
        <v>93</v>
      </c>
      <c r="F227">
        <v>13692</v>
      </c>
      <c r="G227">
        <f t="shared" si="14"/>
        <v>0.81578947368421051</v>
      </c>
      <c r="H227">
        <f t="shared" si="15"/>
        <v>-4.1961600436672908E-2</v>
      </c>
      <c r="I227">
        <f t="shared" si="12"/>
        <v>-4.033945904565317E-2</v>
      </c>
      <c r="J227">
        <f t="shared" si="13"/>
        <v>24.789623452021882</v>
      </c>
    </row>
    <row r="228" spans="1:10">
      <c r="A228">
        <v>130001</v>
      </c>
      <c r="B228" t="s">
        <v>5</v>
      </c>
      <c r="D228" s="1">
        <v>44070</v>
      </c>
      <c r="E228">
        <v>88</v>
      </c>
      <c r="F228">
        <v>13780</v>
      </c>
      <c r="G228">
        <f t="shared" si="14"/>
        <v>0.83018867924528306</v>
      </c>
      <c r="H228">
        <f t="shared" si="15"/>
        <v>-3.8355547989414547E-2</v>
      </c>
      <c r="I228">
        <f t="shared" si="12"/>
        <v>-3.6654311175411916E-2</v>
      </c>
      <c r="J228">
        <f t="shared" si="13"/>
        <v>27.281920405335843</v>
      </c>
    </row>
    <row r="229" spans="1:10">
      <c r="A229">
        <v>130001</v>
      </c>
      <c r="B229" t="s">
        <v>5</v>
      </c>
      <c r="D229" s="1">
        <v>44071</v>
      </c>
      <c r="E229">
        <v>86</v>
      </c>
      <c r="F229">
        <v>13866</v>
      </c>
      <c r="G229">
        <f t="shared" si="14"/>
        <v>0.9662921348314607</v>
      </c>
      <c r="H229">
        <f t="shared" si="15"/>
        <v>-7.0669537520428247E-3</v>
      </c>
      <c r="I229">
        <f t="shared" si="12"/>
        <v>-3.6392751066696989E-2</v>
      </c>
      <c r="J229">
        <f t="shared" si="13"/>
        <v>27.477999620509593</v>
      </c>
    </row>
    <row r="230" spans="1:10">
      <c r="A230">
        <v>130001</v>
      </c>
      <c r="B230" t="s">
        <v>5</v>
      </c>
      <c r="D230" s="1">
        <v>44072</v>
      </c>
      <c r="E230">
        <v>91</v>
      </c>
      <c r="F230">
        <v>13957</v>
      </c>
      <c r="G230">
        <f t="shared" si="14"/>
        <v>0.77118644067796616</v>
      </c>
      <c r="H230">
        <f t="shared" si="15"/>
        <v>-5.3549772737592129E-2</v>
      </c>
      <c r="I230">
        <f t="shared" si="12"/>
        <v>-3.7920487250652522E-2</v>
      </c>
      <c r="J230">
        <f t="shared" si="13"/>
        <v>26.370969164769694</v>
      </c>
    </row>
    <row r="231" spans="1:10">
      <c r="A231">
        <v>130001</v>
      </c>
      <c r="B231" t="s">
        <v>5</v>
      </c>
      <c r="D231" s="1">
        <v>44073</v>
      </c>
      <c r="E231">
        <v>68</v>
      </c>
      <c r="F231">
        <v>14025</v>
      </c>
      <c r="G231">
        <f t="shared" si="14"/>
        <v>0.75555555555555554</v>
      </c>
      <c r="H231">
        <f t="shared" si="15"/>
        <v>-5.7770036439905047E-2</v>
      </c>
      <c r="I231">
        <f t="shared" si="12"/>
        <v>-3.3553058463183627E-2</v>
      </c>
      <c r="J231">
        <f t="shared" si="13"/>
        <v>29.803542383394298</v>
      </c>
    </row>
    <row r="232" spans="1:10">
      <c r="A232">
        <v>130001</v>
      </c>
      <c r="B232" t="s">
        <v>5</v>
      </c>
      <c r="D232" s="1">
        <v>44074</v>
      </c>
      <c r="E232">
        <v>96</v>
      </c>
      <c r="F232">
        <v>14121</v>
      </c>
      <c r="G232">
        <f t="shared" si="14"/>
        <v>0.78048780487804881</v>
      </c>
      <c r="H232">
        <f t="shared" si="15"/>
        <v>-5.1078857802583373E-2</v>
      </c>
      <c r="I232">
        <f t="shared" si="12"/>
        <v>-2.6764912068375109E-2</v>
      </c>
      <c r="J232">
        <f t="shared" si="13"/>
        <v>37.362349536039773</v>
      </c>
    </row>
    <row r="233" spans="1:10">
      <c r="A233">
        <v>130001</v>
      </c>
      <c r="B233" t="s">
        <v>5</v>
      </c>
      <c r="D233" s="1">
        <v>44075</v>
      </c>
      <c r="E233">
        <v>114</v>
      </c>
      <c r="F233">
        <v>14235</v>
      </c>
      <c r="G233">
        <f t="shared" si="14"/>
        <v>0.92682926829268297</v>
      </c>
      <c r="H233">
        <f t="shared" si="15"/>
        <v>-1.5660641596356877E-2</v>
      </c>
      <c r="I233">
        <f t="shared" si="12"/>
        <v>-1.9048760563769588E-2</v>
      </c>
      <c r="J233">
        <f t="shared" si="13"/>
        <v>52.496853884655501</v>
      </c>
    </row>
    <row r="234" spans="1:10">
      <c r="A234">
        <v>130001</v>
      </c>
      <c r="B234" t="s">
        <v>5</v>
      </c>
      <c r="D234" s="1">
        <v>44076</v>
      </c>
      <c r="E234">
        <v>88</v>
      </c>
      <c r="F234">
        <v>14323</v>
      </c>
      <c r="G234">
        <f t="shared" si="14"/>
        <v>0.94623655913978499</v>
      </c>
      <c r="H234">
        <f t="shared" si="15"/>
        <v>-1.138959892439058E-2</v>
      </c>
      <c r="I234">
        <f t="shared" si="12"/>
        <v>-7.7517341117763856E-3</v>
      </c>
      <c r="J234">
        <f t="shared" si="13"/>
        <v>129.00339273515667</v>
      </c>
    </row>
    <row r="235" spans="1:10">
      <c r="A235">
        <v>130001</v>
      </c>
      <c r="B235" t="s">
        <v>5</v>
      </c>
      <c r="D235" s="1">
        <v>44077</v>
      </c>
      <c r="E235">
        <v>92</v>
      </c>
      <c r="F235">
        <v>14415</v>
      </c>
      <c r="G235">
        <f t="shared" si="14"/>
        <v>1.0454545454545454</v>
      </c>
      <c r="H235">
        <f t="shared" si="15"/>
        <v>9.1614767742450812E-3</v>
      </c>
      <c r="I235">
        <f t="shared" si="12"/>
        <v>8.0923277752908262E-3</v>
      </c>
      <c r="J235" t="str">
        <f t="shared" si="13"/>
        <v/>
      </c>
    </row>
    <row r="236" spans="1:10">
      <c r="A236">
        <v>130001</v>
      </c>
      <c r="B236" t="s">
        <v>5</v>
      </c>
      <c r="D236" s="1">
        <v>44078</v>
      </c>
      <c r="E236">
        <v>108</v>
      </c>
      <c r="F236">
        <v>14523</v>
      </c>
      <c r="G236">
        <f t="shared" si="14"/>
        <v>1.2558139534883721</v>
      </c>
      <c r="H236">
        <f t="shared" si="15"/>
        <v>4.6946106780195805E-2</v>
      </c>
      <c r="I236">
        <f t="shared" si="12"/>
        <v>1.6591219482875567E-2</v>
      </c>
      <c r="J236" t="str">
        <f t="shared" si="13"/>
        <v/>
      </c>
    </row>
    <row r="237" spans="1:10">
      <c r="A237">
        <v>130001</v>
      </c>
      <c r="B237" t="s">
        <v>5</v>
      </c>
      <c r="D237" s="1">
        <v>44079</v>
      </c>
      <c r="E237">
        <v>103</v>
      </c>
      <c r="F237">
        <v>14626</v>
      </c>
      <c r="G237">
        <f t="shared" si="14"/>
        <v>1.1318681318681318</v>
      </c>
      <c r="H237">
        <f t="shared" si="15"/>
        <v>2.5529412426360299E-2</v>
      </c>
      <c r="I237">
        <f t="shared" si="12"/>
        <v>1.6962677919832778E-2</v>
      </c>
      <c r="J237" t="str">
        <f t="shared" si="13"/>
        <v/>
      </c>
    </row>
    <row r="238" spans="1:10">
      <c r="A238">
        <v>130001</v>
      </c>
      <c r="B238" t="s">
        <v>5</v>
      </c>
      <c r="D238" s="1">
        <v>44080</v>
      </c>
      <c r="E238">
        <v>88</v>
      </c>
      <c r="F238">
        <v>14714</v>
      </c>
      <c r="G238">
        <f t="shared" si="14"/>
        <v>1.2941176470588236</v>
      </c>
      <c r="H238">
        <f t="shared" si="15"/>
        <v>5.3138396769565423E-2</v>
      </c>
      <c r="I238">
        <f t="shared" si="12"/>
        <v>2.4069127478947797E-2</v>
      </c>
      <c r="J238" t="str">
        <f t="shared" si="13"/>
        <v/>
      </c>
    </row>
    <row r="239" spans="1:10">
      <c r="A239">
        <v>130001</v>
      </c>
      <c r="B239" t="s">
        <v>5</v>
      </c>
      <c r="D239" s="1">
        <v>44081</v>
      </c>
      <c r="E239">
        <v>100</v>
      </c>
      <c r="F239">
        <v>14814</v>
      </c>
      <c r="G239">
        <f t="shared" si="14"/>
        <v>1.0416666666666667</v>
      </c>
      <c r="H239">
        <f t="shared" si="15"/>
        <v>8.4133841505098037E-3</v>
      </c>
      <c r="I239">
        <f t="shared" si="12"/>
        <v>2.2438563126334892E-2</v>
      </c>
      <c r="J239" t="str">
        <f t="shared" si="13"/>
        <v/>
      </c>
    </row>
    <row r="240" spans="1:10">
      <c r="A240">
        <v>130001</v>
      </c>
      <c r="B240" t="s">
        <v>5</v>
      </c>
      <c r="D240" s="1">
        <v>44082</v>
      </c>
      <c r="E240">
        <v>107</v>
      </c>
      <c r="F240">
        <v>14921</v>
      </c>
      <c r="G240">
        <f t="shared" si="14"/>
        <v>0.93859649122807021</v>
      </c>
      <c r="H240">
        <f t="shared" si="15"/>
        <v>-1.3060432537656385E-2</v>
      </c>
      <c r="I240">
        <f t="shared" si="12"/>
        <v>1.6748680412927172E-3</v>
      </c>
      <c r="J240" t="str">
        <f t="shared" si="13"/>
        <v/>
      </c>
    </row>
    <row r="241" spans="1:10">
      <c r="A241">
        <v>130001</v>
      </c>
      <c r="B241" t="s">
        <v>5</v>
      </c>
      <c r="D241" s="1">
        <v>44083</v>
      </c>
      <c r="E241">
        <v>106</v>
      </c>
      <c r="F241">
        <v>15027</v>
      </c>
      <c r="G241">
        <f t="shared" si="14"/>
        <v>1.2045454545454546</v>
      </c>
      <c r="H241">
        <f t="shared" si="15"/>
        <v>3.8355547989414561E-2</v>
      </c>
      <c r="I241">
        <f t="shared" si="12"/>
        <v>-3.7392864889238711E-3</v>
      </c>
      <c r="J241">
        <f t="shared" si="13"/>
        <v>267.4306991352754</v>
      </c>
    </row>
    <row r="242" spans="1:10">
      <c r="A242">
        <v>130001</v>
      </c>
      <c r="B242" t="s">
        <v>5</v>
      </c>
      <c r="D242" s="1">
        <v>44084</v>
      </c>
      <c r="E242">
        <v>91</v>
      </c>
      <c r="F242">
        <v>15118</v>
      </c>
      <c r="G242">
        <f t="shared" si="14"/>
        <v>0.98913043478260865</v>
      </c>
      <c r="H242">
        <f t="shared" si="15"/>
        <v>-2.2524736940452393E-3</v>
      </c>
      <c r="I242">
        <f t="shared" si="12"/>
        <v>-1.6432083027603572E-2</v>
      </c>
      <c r="J242">
        <f t="shared" si="13"/>
        <v>60.856557158343321</v>
      </c>
    </row>
    <row r="243" spans="1:10">
      <c r="A243">
        <v>130001</v>
      </c>
      <c r="B243" t="s">
        <v>5</v>
      </c>
      <c r="D243" s="1">
        <v>44085</v>
      </c>
      <c r="E243">
        <v>67</v>
      </c>
      <c r="F243">
        <v>15185</v>
      </c>
      <c r="G243">
        <f t="shared" si="14"/>
        <v>0.62037037037037035</v>
      </c>
      <c r="H243">
        <f t="shared" si="15"/>
        <v>-9.839975881509945E-2</v>
      </c>
      <c r="I243">
        <f t="shared" si="12"/>
        <v>-9.9092680439268142E-3</v>
      </c>
      <c r="J243">
        <f t="shared" si="13"/>
        <v>100.91562722565359</v>
      </c>
    </row>
    <row r="244" spans="1:10">
      <c r="A244">
        <v>130001</v>
      </c>
      <c r="B244" t="s">
        <v>5</v>
      </c>
      <c r="D244" s="1">
        <v>44086</v>
      </c>
      <c r="E244">
        <v>97</v>
      </c>
      <c r="F244">
        <v>15282</v>
      </c>
      <c r="G244">
        <f t="shared" si="14"/>
        <v>0.94174757281553401</v>
      </c>
      <c r="H244">
        <f t="shared" si="15"/>
        <v>-1.236966928515581E-2</v>
      </c>
      <c r="I244">
        <f t="shared" si="12"/>
        <v>-1.2172230238406832E-2</v>
      </c>
      <c r="J244">
        <f t="shared" si="13"/>
        <v>82.154213353993001</v>
      </c>
    </row>
    <row r="245" spans="1:10">
      <c r="A245">
        <v>130001</v>
      </c>
      <c r="B245" t="s">
        <v>5</v>
      </c>
      <c r="D245" s="1">
        <v>44087</v>
      </c>
      <c r="E245">
        <v>74</v>
      </c>
      <c r="F245">
        <v>15356</v>
      </c>
      <c r="G245">
        <f t="shared" si="14"/>
        <v>0.84090909090909094</v>
      </c>
      <c r="H245">
        <f t="shared" si="15"/>
        <v>-3.5711179001192486E-2</v>
      </c>
      <c r="I245">
        <f t="shared" si="12"/>
        <v>-2.1503872674755196E-2</v>
      </c>
      <c r="J245">
        <f t="shared" si="13"/>
        <v>46.503251536360025</v>
      </c>
    </row>
    <row r="246" spans="1:10">
      <c r="A246">
        <v>130001</v>
      </c>
      <c r="B246" t="s">
        <v>5</v>
      </c>
      <c r="D246" s="1">
        <v>44088</v>
      </c>
      <c r="E246">
        <v>130</v>
      </c>
      <c r="F246">
        <v>15486</v>
      </c>
      <c r="G246">
        <f t="shared" si="14"/>
        <v>1.3</v>
      </c>
      <c r="H246">
        <f t="shared" si="15"/>
        <v>5.4073089036247121E-2</v>
      </c>
      <c r="I246">
        <f t="shared" si="12"/>
        <v>-2.0227106810729523E-2</v>
      </c>
      <c r="J246">
        <f t="shared" si="13"/>
        <v>49.438607773087313</v>
      </c>
    </row>
    <row r="247" spans="1:10">
      <c r="A247">
        <v>130001</v>
      </c>
      <c r="B247" t="s">
        <v>5</v>
      </c>
      <c r="D247" s="1">
        <v>44089</v>
      </c>
      <c r="E247">
        <v>93</v>
      </c>
      <c r="F247">
        <v>15579</v>
      </c>
      <c r="G247">
        <f t="shared" si="14"/>
        <v>0.86915887850467288</v>
      </c>
      <c r="H247">
        <f t="shared" si="15"/>
        <v>-2.8901167899016512E-2</v>
      </c>
      <c r="I247">
        <f t="shared" si="12"/>
        <v>-2.4590122251885158E-3</v>
      </c>
      <c r="J247">
        <f t="shared" si="13"/>
        <v>406.66735600443661</v>
      </c>
    </row>
    <row r="248" spans="1:10">
      <c r="A248">
        <v>130001</v>
      </c>
      <c r="B248" t="s">
        <v>5</v>
      </c>
      <c r="D248" s="1">
        <v>44090</v>
      </c>
      <c r="E248">
        <v>93</v>
      </c>
      <c r="F248">
        <v>15672</v>
      </c>
      <c r="G248">
        <f t="shared" si="14"/>
        <v>0.87735849056603776</v>
      </c>
      <c r="H248">
        <f t="shared" si="15"/>
        <v>-2.6965949065023965E-2</v>
      </c>
      <c r="I248">
        <f t="shared" si="12"/>
        <v>-1.2478549861159592E-2</v>
      </c>
      <c r="J248">
        <f t="shared" si="13"/>
        <v>80.137516869053343</v>
      </c>
    </row>
    <row r="249" spans="1:10">
      <c r="A249">
        <v>130001</v>
      </c>
      <c r="B249" t="s">
        <v>5</v>
      </c>
      <c r="D249" s="1">
        <v>44091</v>
      </c>
      <c r="E249">
        <v>94</v>
      </c>
      <c r="F249">
        <v>15766</v>
      </c>
      <c r="G249">
        <f t="shared" si="14"/>
        <v>1.0329670329670331</v>
      </c>
      <c r="H249">
        <f t="shared" si="15"/>
        <v>6.6848873541344644E-3</v>
      </c>
      <c r="I249">
        <f t="shared" si="12"/>
        <v>-8.1836541709206113E-3</v>
      </c>
      <c r="J249">
        <f t="shared" si="13"/>
        <v>122.19480187143662</v>
      </c>
    </row>
    <row r="250" spans="1:10">
      <c r="A250">
        <v>130001</v>
      </c>
      <c r="B250" t="s">
        <v>5</v>
      </c>
      <c r="D250" s="1">
        <v>44092</v>
      </c>
      <c r="E250">
        <v>76</v>
      </c>
      <c r="F250">
        <v>15842</v>
      </c>
      <c r="G250">
        <f t="shared" si="14"/>
        <v>1.1343283582089552</v>
      </c>
      <c r="H250">
        <f t="shared" si="15"/>
        <v>2.5976903283687573E-2</v>
      </c>
      <c r="I250">
        <f t="shared" si="12"/>
        <v>-2.4529911193268705E-2</v>
      </c>
      <c r="J250">
        <f t="shared" si="13"/>
        <v>40.766556067859376</v>
      </c>
    </row>
    <row r="251" spans="1:10">
      <c r="A251">
        <v>130001</v>
      </c>
      <c r="B251" t="s">
        <v>5</v>
      </c>
      <c r="D251" s="1">
        <v>44093</v>
      </c>
      <c r="E251">
        <v>65</v>
      </c>
      <c r="F251">
        <v>15907</v>
      </c>
      <c r="G251">
        <f t="shared" si="14"/>
        <v>0.67010309278350511</v>
      </c>
      <c r="H251">
        <f t="shared" si="15"/>
        <v>-8.2506432736953336E-2</v>
      </c>
      <c r="I251">
        <f t="shared" si="12"/>
        <v>-1.4666067793263158E-2</v>
      </c>
      <c r="J251">
        <f t="shared" si="13"/>
        <v>68.184602314421923</v>
      </c>
    </row>
    <row r="252" spans="1:10">
      <c r="A252">
        <v>130001</v>
      </c>
      <c r="B252" t="s">
        <v>5</v>
      </c>
      <c r="D252" s="1">
        <v>44094</v>
      </c>
      <c r="E252">
        <v>72</v>
      </c>
      <c r="F252">
        <v>15979</v>
      </c>
      <c r="G252">
        <f t="shared" si="14"/>
        <v>0.97297297297297303</v>
      </c>
      <c r="H252">
        <f t="shared" si="15"/>
        <v>-5.64690916951962E-3</v>
      </c>
      <c r="I252">
        <f t="shared" si="12"/>
        <v>-6.4111630073324421E-3</v>
      </c>
      <c r="J252">
        <f t="shared" si="13"/>
        <v>155.97794017346007</v>
      </c>
    </row>
    <row r="253" spans="1:10">
      <c r="A253">
        <v>130001</v>
      </c>
      <c r="B253" t="s">
        <v>5</v>
      </c>
      <c r="D253" s="1">
        <v>44095</v>
      </c>
      <c r="E253">
        <v>97</v>
      </c>
      <c r="F253">
        <v>16076</v>
      </c>
      <c r="G253">
        <f t="shared" si="14"/>
        <v>0.74615384615384617</v>
      </c>
      <c r="H253">
        <f t="shared" si="15"/>
        <v>-6.0350710120189548E-2</v>
      </c>
      <c r="I253">
        <f t="shared" si="12"/>
        <v>-4.3895986198933899E-3</v>
      </c>
      <c r="J253">
        <f t="shared" si="13"/>
        <v>227.81126171036726</v>
      </c>
    </row>
    <row r="254" spans="1:10">
      <c r="A254">
        <v>130001</v>
      </c>
      <c r="B254" t="s">
        <v>5</v>
      </c>
      <c r="D254" s="1">
        <v>44096</v>
      </c>
      <c r="E254">
        <v>113</v>
      </c>
      <c r="F254">
        <v>16189</v>
      </c>
      <c r="G254">
        <f t="shared" si="14"/>
        <v>1.2150537634408602</v>
      </c>
      <c r="H254">
        <f t="shared" si="15"/>
        <v>4.0145735901022335E-2</v>
      </c>
      <c r="I254">
        <f t="shared" si="12"/>
        <v>2.2455374154957942E-3</v>
      </c>
      <c r="J254" t="str">
        <f t="shared" si="13"/>
        <v/>
      </c>
    </row>
    <row r="255" spans="1:10">
      <c r="A255">
        <v>130001</v>
      </c>
      <c r="B255" t="s">
        <v>5</v>
      </c>
      <c r="D255" s="1">
        <v>44097</v>
      </c>
      <c r="E255">
        <v>108</v>
      </c>
      <c r="F255">
        <v>16297</v>
      </c>
      <c r="G255">
        <f t="shared" si="14"/>
        <v>1.1612903225806452</v>
      </c>
      <c r="H255">
        <f t="shared" si="15"/>
        <v>3.0818384436491039E-2</v>
      </c>
      <c r="I255">
        <f t="shared" si="12"/>
        <v>2.5205390975927767E-2</v>
      </c>
      <c r="J255" t="str">
        <f t="shared" si="13"/>
        <v/>
      </c>
    </row>
    <row r="256" spans="1:10">
      <c r="A256">
        <v>130001</v>
      </c>
      <c r="B256" t="s">
        <v>5</v>
      </c>
      <c r="D256" s="1">
        <v>44098</v>
      </c>
      <c r="E256">
        <v>104</v>
      </c>
      <c r="F256">
        <v>16401</v>
      </c>
      <c r="G256">
        <f t="shared" si="14"/>
        <v>1.1063829787234043</v>
      </c>
      <c r="H256">
        <f t="shared" si="15"/>
        <v>2.0835838066207837E-2</v>
      </c>
      <c r="I256">
        <f t="shared" si="12"/>
        <v>3.0198101059422659E-2</v>
      </c>
      <c r="J256" t="str">
        <f t="shared" si="13"/>
        <v/>
      </c>
    </row>
    <row r="257" spans="1:10">
      <c r="A257">
        <v>130001</v>
      </c>
      <c r="B257" t="s">
        <v>5</v>
      </c>
      <c r="D257" s="1">
        <v>44099</v>
      </c>
      <c r="E257">
        <v>108</v>
      </c>
      <c r="F257">
        <v>16509</v>
      </c>
      <c r="G257">
        <f t="shared" si="14"/>
        <v>1.4210526315789473</v>
      </c>
      <c r="H257">
        <f t="shared" si="15"/>
        <v>7.2422855531411853E-2</v>
      </c>
      <c r="I257">
        <f t="shared" si="12"/>
        <v>4.3053142910683941E-2</v>
      </c>
      <c r="J257" t="str">
        <f t="shared" si="13"/>
        <v/>
      </c>
    </row>
    <row r="258" spans="1:10">
      <c r="A258">
        <v>130001</v>
      </c>
      <c r="B258" t="s">
        <v>5</v>
      </c>
      <c r="D258" s="1">
        <v>44100</v>
      </c>
      <c r="E258">
        <v>95</v>
      </c>
      <c r="F258">
        <v>16604</v>
      </c>
      <c r="G258">
        <f t="shared" si="14"/>
        <v>1.4615384615384615</v>
      </c>
      <c r="H258">
        <f t="shared" si="15"/>
        <v>7.8212542186070461E-2</v>
      </c>
      <c r="I258">
        <f t="shared" si="12"/>
        <v>3.5435211091109566E-2</v>
      </c>
      <c r="J258" t="str">
        <f t="shared" si="13"/>
        <v/>
      </c>
    </row>
    <row r="259" spans="1:10">
      <c r="A259">
        <v>130001</v>
      </c>
      <c r="B259" t="s">
        <v>5</v>
      </c>
      <c r="D259" s="1">
        <v>44101</v>
      </c>
      <c r="E259">
        <v>83</v>
      </c>
      <c r="F259">
        <v>16687</v>
      </c>
      <c r="G259">
        <f t="shared" si="14"/>
        <v>1.1527777777777777</v>
      </c>
      <c r="H259">
        <f t="shared" si="15"/>
        <v>2.9302061414944614E-2</v>
      </c>
      <c r="I259">
        <f t="shared" si="12"/>
        <v>2.3981634415982955E-2</v>
      </c>
      <c r="J259" t="str">
        <f t="shared" si="13"/>
        <v/>
      </c>
    </row>
    <row r="260" spans="1:10">
      <c r="A260">
        <v>130001</v>
      </c>
      <c r="B260" t="s">
        <v>5</v>
      </c>
      <c r="D260" s="1">
        <v>44102</v>
      </c>
      <c r="E260">
        <v>112</v>
      </c>
      <c r="F260">
        <v>16799</v>
      </c>
      <c r="G260">
        <f t="shared" si="14"/>
        <v>1.1546391752577319</v>
      </c>
      <c r="H260">
        <f t="shared" si="15"/>
        <v>2.9634582838639477E-2</v>
      </c>
      <c r="I260">
        <f t="shared" si="12"/>
        <v>2.7118561260788116E-2</v>
      </c>
      <c r="J260" t="str">
        <f t="shared" si="13"/>
        <v/>
      </c>
    </row>
    <row r="261" spans="1:10">
      <c r="A261">
        <v>130001</v>
      </c>
      <c r="B261" t="s">
        <v>5</v>
      </c>
      <c r="D261" s="1">
        <v>44103</v>
      </c>
      <c r="E261">
        <v>106</v>
      </c>
      <c r="F261">
        <v>16905</v>
      </c>
      <c r="G261">
        <f t="shared" si="14"/>
        <v>0.93805309734513276</v>
      </c>
      <c r="H261">
        <f t="shared" si="15"/>
        <v>-1.3179786835998358E-2</v>
      </c>
      <c r="I261">
        <f t="shared" si="12"/>
        <v>1.3911670510417844E-2</v>
      </c>
      <c r="J261" t="str">
        <f t="shared" si="13"/>
        <v/>
      </c>
    </row>
    <row r="262" spans="1:10">
      <c r="A262">
        <v>130001</v>
      </c>
      <c r="B262" t="s">
        <v>5</v>
      </c>
      <c r="D262" s="1">
        <v>44104</v>
      </c>
      <c r="E262">
        <v>85</v>
      </c>
      <c r="F262">
        <v>16990</v>
      </c>
      <c r="G262">
        <f t="shared" si="14"/>
        <v>0.78703703703703709</v>
      </c>
      <c r="H262">
        <f t="shared" si="15"/>
        <v>-4.9356652289395238E-2</v>
      </c>
      <c r="I262">
        <f t="shared" si="12"/>
        <v>3.9527565603396488E-3</v>
      </c>
      <c r="J262" t="str">
        <f t="shared" si="13"/>
        <v/>
      </c>
    </row>
    <row r="263" spans="1:10">
      <c r="A263">
        <v>130001</v>
      </c>
      <c r="B263" t="s">
        <v>5</v>
      </c>
      <c r="D263" s="1">
        <v>44105</v>
      </c>
      <c r="E263">
        <v>128</v>
      </c>
      <c r="F263">
        <v>17118</v>
      </c>
      <c r="G263">
        <f t="shared" si="14"/>
        <v>1.2307692307692308</v>
      </c>
      <c r="H263">
        <f t="shared" si="15"/>
        <v>4.2794325979843992E-2</v>
      </c>
      <c r="I263">
        <f t="shared" ref="I263:I326" si="16">AVERAGE(H260:H266)</f>
        <v>2.4760377633428992E-3</v>
      </c>
      <c r="J263" t="str">
        <f t="shared" ref="J263:J326" si="17">IF(I263&lt;0, -1/I263, "")</f>
        <v/>
      </c>
    </row>
    <row r="264" spans="1:10">
      <c r="A264">
        <v>130001</v>
      </c>
      <c r="B264" t="s">
        <v>5</v>
      </c>
      <c r="D264" s="1">
        <v>44106</v>
      </c>
      <c r="E264">
        <v>98</v>
      </c>
      <c r="F264">
        <v>17216</v>
      </c>
      <c r="G264">
        <f t="shared" si="14"/>
        <v>0.90740740740740744</v>
      </c>
      <c r="H264">
        <f t="shared" si="15"/>
        <v>-2.0025379721180042E-2</v>
      </c>
      <c r="I264">
        <f t="shared" si="16"/>
        <v>-2.8282377420573435E-3</v>
      </c>
      <c r="J264">
        <f t="shared" si="17"/>
        <v>353.57706501454527</v>
      </c>
    </row>
    <row r="265" spans="1:10">
      <c r="A265">
        <v>130001</v>
      </c>
      <c r="B265" t="s">
        <v>5</v>
      </c>
      <c r="D265" s="1">
        <v>44107</v>
      </c>
      <c r="E265">
        <v>99</v>
      </c>
      <c r="F265">
        <v>17315</v>
      </c>
      <c r="G265">
        <f t="shared" si="14"/>
        <v>1.0421052631578946</v>
      </c>
      <c r="H265">
        <f t="shared" si="15"/>
        <v>8.500144535523094E-3</v>
      </c>
      <c r="I265">
        <f t="shared" si="16"/>
        <v>6.7570053031803287E-4</v>
      </c>
      <c r="J265" t="str">
        <f t="shared" si="17"/>
        <v/>
      </c>
    </row>
    <row r="266" spans="1:10">
      <c r="A266">
        <v>130001</v>
      </c>
      <c r="B266" t="s">
        <v>5</v>
      </c>
      <c r="D266" s="1">
        <v>44108</v>
      </c>
      <c r="E266">
        <v>91</v>
      </c>
      <c r="F266">
        <v>17406</v>
      </c>
      <c r="G266">
        <f t="shared" ref="G266:G329" si="18">E266/E259</f>
        <v>1.0963855421686748</v>
      </c>
      <c r="H266">
        <f t="shared" ref="H266:H329" si="19">LOG(G266,2)/7</f>
        <v>1.8965029835967373E-2</v>
      </c>
      <c r="I266">
        <f t="shared" si="16"/>
        <v>1.6110079965078291E-2</v>
      </c>
      <c r="J266" t="str">
        <f t="shared" si="17"/>
        <v/>
      </c>
    </row>
    <row r="267" spans="1:10">
      <c r="A267">
        <v>130001</v>
      </c>
      <c r="B267" t="s">
        <v>5</v>
      </c>
      <c r="D267" s="1">
        <v>44109</v>
      </c>
      <c r="E267">
        <v>108</v>
      </c>
      <c r="F267">
        <v>17514</v>
      </c>
      <c r="G267">
        <f t="shared" si="18"/>
        <v>0.9642857142857143</v>
      </c>
      <c r="H267">
        <f t="shared" si="19"/>
        <v>-7.4953456991622199E-3</v>
      </c>
      <c r="I267">
        <f t="shared" si="16"/>
        <v>1.221138965730811E-2</v>
      </c>
      <c r="J267" t="str">
        <f t="shared" si="17"/>
        <v/>
      </c>
    </row>
    <row r="268" spans="1:10">
      <c r="A268">
        <v>130001</v>
      </c>
      <c r="B268" t="s">
        <v>5</v>
      </c>
      <c r="D268" s="1">
        <v>44110</v>
      </c>
      <c r="E268">
        <v>112</v>
      </c>
      <c r="F268">
        <v>17626</v>
      </c>
      <c r="G268">
        <f t="shared" si="18"/>
        <v>1.0566037735849056</v>
      </c>
      <c r="H268">
        <f t="shared" si="19"/>
        <v>1.1347781070629273E-2</v>
      </c>
      <c r="I268">
        <f t="shared" si="16"/>
        <v>2.054018278577532E-2</v>
      </c>
      <c r="J268" t="str">
        <f t="shared" si="17"/>
        <v/>
      </c>
    </row>
    <row r="269" spans="1:10">
      <c r="A269">
        <v>130001</v>
      </c>
      <c r="B269" t="s">
        <v>5</v>
      </c>
      <c r="D269" s="1">
        <v>44111</v>
      </c>
      <c r="E269">
        <v>113</v>
      </c>
      <c r="F269">
        <v>17739</v>
      </c>
      <c r="G269">
        <f t="shared" si="18"/>
        <v>1.3294117647058823</v>
      </c>
      <c r="H269">
        <f t="shared" si="19"/>
        <v>5.8684003753926565E-2</v>
      </c>
      <c r="I269">
        <f t="shared" si="16"/>
        <v>2.3736762767736622E-2</v>
      </c>
      <c r="J269" t="str">
        <f t="shared" si="17"/>
        <v/>
      </c>
    </row>
    <row r="270" spans="1:10">
      <c r="A270">
        <v>130001</v>
      </c>
      <c r="B270" t="s">
        <v>5</v>
      </c>
      <c r="D270" s="1">
        <v>44112</v>
      </c>
      <c r="E270">
        <v>138</v>
      </c>
      <c r="F270">
        <v>17877</v>
      </c>
      <c r="G270">
        <f t="shared" si="18"/>
        <v>1.078125</v>
      </c>
      <c r="H270">
        <f t="shared" si="19"/>
        <v>1.5503493825452724E-2</v>
      </c>
      <c r="I270">
        <f t="shared" si="16"/>
        <v>2.1667557911768529E-2</v>
      </c>
      <c r="J270" t="str">
        <f t="shared" si="17"/>
        <v/>
      </c>
    </row>
    <row r="271" spans="1:10">
      <c r="A271">
        <v>130001</v>
      </c>
      <c r="B271" t="s">
        <v>5</v>
      </c>
      <c r="D271" s="1">
        <v>44113</v>
      </c>
      <c r="E271">
        <v>118</v>
      </c>
      <c r="F271">
        <v>17995</v>
      </c>
      <c r="G271">
        <f t="shared" si="18"/>
        <v>1.2040816326530612</v>
      </c>
      <c r="H271">
        <f t="shared" si="19"/>
        <v>3.8276172178090435E-2</v>
      </c>
      <c r="I271">
        <f t="shared" si="16"/>
        <v>2.9955402289499871E-2</v>
      </c>
      <c r="J271" t="str">
        <f t="shared" si="17"/>
        <v/>
      </c>
    </row>
    <row r="272" spans="1:10">
      <c r="A272">
        <v>130001</v>
      </c>
      <c r="B272" t="s">
        <v>5</v>
      </c>
      <c r="D272" s="1">
        <v>44114</v>
      </c>
      <c r="E272">
        <v>115</v>
      </c>
      <c r="F272">
        <v>18110</v>
      </c>
      <c r="G272">
        <f t="shared" si="18"/>
        <v>1.1616161616161615</v>
      </c>
      <c r="H272">
        <f t="shared" si="19"/>
        <v>3.0876204409252216E-2</v>
      </c>
      <c r="I272">
        <f t="shared" si="16"/>
        <v>2.7263527036672515E-2</v>
      </c>
      <c r="J272" t="str">
        <f t="shared" si="17"/>
        <v/>
      </c>
    </row>
    <row r="273" spans="1:10">
      <c r="A273">
        <v>130001</v>
      </c>
      <c r="B273" t="s">
        <v>5</v>
      </c>
      <c r="D273" s="1">
        <v>44115</v>
      </c>
      <c r="E273">
        <v>93</v>
      </c>
      <c r="F273">
        <v>18203</v>
      </c>
      <c r="G273">
        <f t="shared" si="18"/>
        <v>1.0219780219780219</v>
      </c>
      <c r="H273">
        <f t="shared" si="19"/>
        <v>4.480595844190716E-3</v>
      </c>
      <c r="I273">
        <f t="shared" si="16"/>
        <v>1.4686850616724248E-2</v>
      </c>
      <c r="J273" t="str">
        <f t="shared" si="17"/>
        <v/>
      </c>
    </row>
    <row r="274" spans="1:10">
      <c r="A274">
        <v>130001</v>
      </c>
      <c r="B274" t="s">
        <v>5</v>
      </c>
      <c r="D274" s="1">
        <v>44116</v>
      </c>
      <c r="E274">
        <v>138</v>
      </c>
      <c r="F274">
        <v>18341</v>
      </c>
      <c r="G274">
        <f t="shared" si="18"/>
        <v>1.2777777777777777</v>
      </c>
      <c r="H274">
        <f t="shared" si="19"/>
        <v>5.0519564944957199E-2</v>
      </c>
      <c r="I274">
        <f t="shared" si="16"/>
        <v>-1.4516016047908589E-3</v>
      </c>
      <c r="J274">
        <f t="shared" si="17"/>
        <v>688.89425080518288</v>
      </c>
    </row>
    <row r="275" spans="1:10">
      <c r="A275">
        <v>130001</v>
      </c>
      <c r="B275" t="s">
        <v>5</v>
      </c>
      <c r="D275" s="1">
        <v>44117</v>
      </c>
      <c r="E275">
        <v>108</v>
      </c>
      <c r="F275">
        <v>18449</v>
      </c>
      <c r="G275">
        <f t="shared" si="18"/>
        <v>0.9642857142857143</v>
      </c>
      <c r="H275">
        <f t="shared" si="19"/>
        <v>-7.4953456991622199E-3</v>
      </c>
      <c r="I275">
        <f t="shared" si="16"/>
        <v>-1.2088737003339119E-2</v>
      </c>
      <c r="J275">
        <f t="shared" si="17"/>
        <v>82.72162755495323</v>
      </c>
    </row>
    <row r="276" spans="1:10">
      <c r="A276">
        <v>130001</v>
      </c>
      <c r="B276" t="s">
        <v>5</v>
      </c>
      <c r="D276" s="1">
        <v>44118</v>
      </c>
      <c r="E276">
        <v>98</v>
      </c>
      <c r="F276">
        <v>18547</v>
      </c>
      <c r="G276">
        <f t="shared" si="18"/>
        <v>0.86725663716814161</v>
      </c>
      <c r="H276">
        <f t="shared" si="19"/>
        <v>-2.9352731185711353E-2</v>
      </c>
      <c r="I276">
        <f t="shared" si="16"/>
        <v>-2.9479963864159346E-2</v>
      </c>
      <c r="J276">
        <f t="shared" si="17"/>
        <v>33.921344157947331</v>
      </c>
    </row>
    <row r="277" spans="1:10">
      <c r="A277">
        <v>130001</v>
      </c>
      <c r="B277" t="s">
        <v>5</v>
      </c>
      <c r="D277" s="1">
        <v>44119</v>
      </c>
      <c r="E277">
        <v>86</v>
      </c>
      <c r="F277">
        <v>18633</v>
      </c>
      <c r="G277">
        <f t="shared" si="18"/>
        <v>0.62318840579710144</v>
      </c>
      <c r="H277">
        <f t="shared" si="19"/>
        <v>-9.7465671725153011E-2</v>
      </c>
      <c r="I277">
        <f t="shared" si="16"/>
        <v>-3.606354485546099E-2</v>
      </c>
      <c r="J277">
        <f t="shared" si="17"/>
        <v>27.728832648257349</v>
      </c>
    </row>
    <row r="278" spans="1:10">
      <c r="A278">
        <v>130001</v>
      </c>
      <c r="B278" t="s">
        <v>5</v>
      </c>
      <c r="D278" s="1">
        <v>44120</v>
      </c>
      <c r="E278">
        <v>99</v>
      </c>
      <c r="F278">
        <v>18732</v>
      </c>
      <c r="G278">
        <f t="shared" si="18"/>
        <v>0.83898305084745761</v>
      </c>
      <c r="H278">
        <f t="shared" si="19"/>
        <v>-3.6183775611747383E-2</v>
      </c>
      <c r="I278">
        <f t="shared" si="16"/>
        <v>-5.0226342541500657E-2</v>
      </c>
      <c r="J278">
        <f t="shared" si="17"/>
        <v>19.909870984010578</v>
      </c>
    </row>
    <row r="279" spans="1:10">
      <c r="A279">
        <v>130001</v>
      </c>
      <c r="B279" t="s">
        <v>5</v>
      </c>
      <c r="D279" s="1">
        <v>44121</v>
      </c>
      <c r="E279">
        <v>74</v>
      </c>
      <c r="F279">
        <v>18806</v>
      </c>
      <c r="G279">
        <f t="shared" si="18"/>
        <v>0.64347826086956517</v>
      </c>
      <c r="H279">
        <f t="shared" si="19"/>
        <v>-9.0862383616489364E-2</v>
      </c>
      <c r="I279">
        <f t="shared" si="16"/>
        <v>-4.5566806719183235E-2</v>
      </c>
      <c r="J279">
        <f t="shared" si="17"/>
        <v>21.945799409705149</v>
      </c>
    </row>
    <row r="280" spans="1:10">
      <c r="A280">
        <v>130001</v>
      </c>
      <c r="B280" t="s">
        <v>5</v>
      </c>
      <c r="D280" s="1">
        <v>44122</v>
      </c>
      <c r="E280">
        <v>76</v>
      </c>
      <c r="F280">
        <v>18882</v>
      </c>
      <c r="G280">
        <f t="shared" si="18"/>
        <v>0.81720430107526887</v>
      </c>
      <c r="H280">
        <f t="shared" si="19"/>
        <v>-4.1604471094920832E-2</v>
      </c>
      <c r="I280">
        <f t="shared" si="16"/>
        <v>-4.019569210374923E-2</v>
      </c>
      <c r="J280">
        <f t="shared" si="17"/>
        <v>24.878287887639718</v>
      </c>
    </row>
    <row r="281" spans="1:10">
      <c r="A281">
        <v>130001</v>
      </c>
      <c r="B281" t="s">
        <v>5</v>
      </c>
      <c r="D281" s="1">
        <v>44123</v>
      </c>
      <c r="E281">
        <v>109</v>
      </c>
      <c r="F281">
        <v>18991</v>
      </c>
      <c r="G281">
        <f t="shared" si="18"/>
        <v>0.78985507246376807</v>
      </c>
      <c r="H281">
        <f t="shared" si="19"/>
        <v>-4.8620018857320403E-2</v>
      </c>
      <c r="I281">
        <f t="shared" si="16"/>
        <v>-2.4608149500225353E-2</v>
      </c>
      <c r="J281">
        <f t="shared" si="17"/>
        <v>40.6369442769698</v>
      </c>
    </row>
    <row r="282" spans="1:10">
      <c r="A282">
        <v>130001</v>
      </c>
      <c r="B282" t="s">
        <v>5</v>
      </c>
      <c r="D282" s="1">
        <v>44124</v>
      </c>
      <c r="E282">
        <v>122</v>
      </c>
      <c r="F282">
        <v>19113</v>
      </c>
      <c r="G282">
        <f t="shared" si="18"/>
        <v>1.1296296296296295</v>
      </c>
      <c r="H282">
        <f t="shared" si="19"/>
        <v>2.5121405057059659E-2</v>
      </c>
      <c r="I282">
        <f t="shared" si="16"/>
        <v>-1.4269927896868961E-2</v>
      </c>
      <c r="J282">
        <f t="shared" si="17"/>
        <v>70.077438878959939</v>
      </c>
    </row>
    <row r="283" spans="1:10">
      <c r="A283">
        <v>130001</v>
      </c>
      <c r="B283" t="s">
        <v>5</v>
      </c>
      <c r="D283" s="1">
        <v>44125</v>
      </c>
      <c r="E283">
        <v>102</v>
      </c>
      <c r="F283">
        <v>19215</v>
      </c>
      <c r="G283">
        <f t="shared" si="18"/>
        <v>1.0408163265306123</v>
      </c>
      <c r="H283">
        <f t="shared" si="19"/>
        <v>8.2450711223267768E-3</v>
      </c>
      <c r="I283">
        <f t="shared" si="16"/>
        <v>7.2798667922348249E-3</v>
      </c>
      <c r="J283" t="str">
        <f t="shared" si="17"/>
        <v/>
      </c>
    </row>
    <row r="284" spans="1:10">
      <c r="A284">
        <v>130001</v>
      </c>
      <c r="B284" t="s">
        <v>5</v>
      </c>
      <c r="D284" s="1">
        <v>44126</v>
      </c>
      <c r="E284">
        <v>91</v>
      </c>
      <c r="F284">
        <v>19306</v>
      </c>
      <c r="G284">
        <f t="shared" si="18"/>
        <v>1.058139534883721</v>
      </c>
      <c r="H284">
        <f t="shared" si="19"/>
        <v>1.1647126499514066E-2</v>
      </c>
      <c r="I284">
        <f t="shared" si="16"/>
        <v>2.0101627709418837E-2</v>
      </c>
      <c r="J284" t="str">
        <f t="shared" si="17"/>
        <v/>
      </c>
    </row>
    <row r="285" spans="1:10">
      <c r="A285">
        <v>130001</v>
      </c>
      <c r="B285" t="s">
        <v>5</v>
      </c>
      <c r="D285" s="1">
        <v>44127</v>
      </c>
      <c r="E285">
        <v>118</v>
      </c>
      <c r="F285">
        <v>19424</v>
      </c>
      <c r="G285">
        <f t="shared" si="18"/>
        <v>1.1919191919191918</v>
      </c>
      <c r="H285">
        <f t="shared" si="19"/>
        <v>3.6183775611747362E-2</v>
      </c>
      <c r="I285">
        <f t="shared" si="16"/>
        <v>3.2007404498144772E-2</v>
      </c>
      <c r="J285" t="str">
        <f t="shared" si="17"/>
        <v/>
      </c>
    </row>
    <row r="286" spans="1:10">
      <c r="A286">
        <v>130001</v>
      </c>
      <c r="B286" t="s">
        <v>5</v>
      </c>
      <c r="D286" s="1">
        <v>44128</v>
      </c>
      <c r="E286">
        <v>99</v>
      </c>
      <c r="F286">
        <v>19523</v>
      </c>
      <c r="G286">
        <f t="shared" si="18"/>
        <v>1.3378378378378379</v>
      </c>
      <c r="H286">
        <f t="shared" si="19"/>
        <v>5.9986179207237145E-2</v>
      </c>
      <c r="I286">
        <f t="shared" si="16"/>
        <v>2.1969091664530569E-2</v>
      </c>
      <c r="J286" t="str">
        <f t="shared" si="17"/>
        <v/>
      </c>
    </row>
    <row r="287" spans="1:10">
      <c r="A287">
        <v>130001</v>
      </c>
      <c r="B287" t="s">
        <v>5</v>
      </c>
      <c r="D287" s="1">
        <v>44129</v>
      </c>
      <c r="E287">
        <v>96</v>
      </c>
      <c r="F287">
        <v>19619</v>
      </c>
      <c r="G287">
        <f t="shared" si="18"/>
        <v>1.263157894736842</v>
      </c>
      <c r="H287">
        <f t="shared" si="19"/>
        <v>4.8147855325367236E-2</v>
      </c>
      <c r="I287">
        <f t="shared" si="16"/>
        <v>2.2745489316553898E-2</v>
      </c>
      <c r="J287" t="str">
        <f t="shared" si="17"/>
        <v/>
      </c>
    </row>
    <row r="288" spans="1:10">
      <c r="A288">
        <v>130001</v>
      </c>
      <c r="B288" t="s">
        <v>5</v>
      </c>
      <c r="D288" s="1">
        <v>44130</v>
      </c>
      <c r="E288">
        <v>129</v>
      </c>
      <c r="F288">
        <v>19748</v>
      </c>
      <c r="G288">
        <f t="shared" si="18"/>
        <v>1.1834862385321101</v>
      </c>
      <c r="H288">
        <f t="shared" si="19"/>
        <v>3.4720418663761111E-2</v>
      </c>
      <c r="I288">
        <f t="shared" si="16"/>
        <v>2.356247083460114E-2</v>
      </c>
      <c r="J288" t="str">
        <f t="shared" si="17"/>
        <v/>
      </c>
    </row>
    <row r="289" spans="1:10">
      <c r="A289">
        <v>130001</v>
      </c>
      <c r="B289" t="s">
        <v>5</v>
      </c>
      <c r="D289" s="1">
        <v>44131</v>
      </c>
      <c r="E289">
        <v>98</v>
      </c>
      <c r="F289">
        <v>19846</v>
      </c>
      <c r="G289">
        <f t="shared" si="18"/>
        <v>0.80327868852459017</v>
      </c>
      <c r="H289">
        <f t="shared" si="19"/>
        <v>-4.5146784778239725E-2</v>
      </c>
      <c r="I289">
        <f t="shared" si="16"/>
        <v>2.0324724811251017E-2</v>
      </c>
      <c r="J289" t="str">
        <f t="shared" si="17"/>
        <v/>
      </c>
    </row>
    <row r="290" spans="1:10">
      <c r="A290">
        <v>130001</v>
      </c>
      <c r="B290" t="s">
        <v>5</v>
      </c>
      <c r="D290" s="1">
        <v>44132</v>
      </c>
      <c r="E290">
        <v>109</v>
      </c>
      <c r="F290">
        <v>19955</v>
      </c>
      <c r="G290">
        <f t="shared" si="18"/>
        <v>1.0686274509803921</v>
      </c>
      <c r="H290">
        <f t="shared" si="19"/>
        <v>1.3679854686490104E-2</v>
      </c>
      <c r="I290">
        <f t="shared" si="16"/>
        <v>1.5649604155841181E-2</v>
      </c>
      <c r="J290" t="str">
        <f t="shared" si="17"/>
        <v/>
      </c>
    </row>
    <row r="291" spans="1:10">
      <c r="A291">
        <v>130001</v>
      </c>
      <c r="B291" t="s">
        <v>5</v>
      </c>
      <c r="D291" s="1">
        <v>44133</v>
      </c>
      <c r="E291">
        <v>99</v>
      </c>
      <c r="F291">
        <v>20054</v>
      </c>
      <c r="G291">
        <f t="shared" si="18"/>
        <v>1.0879120879120878</v>
      </c>
      <c r="H291">
        <f t="shared" si="19"/>
        <v>1.7365997125844749E-2</v>
      </c>
      <c r="I291">
        <f t="shared" si="16"/>
        <v>1.4595874188181538E-2</v>
      </c>
      <c r="J291" t="str">
        <f t="shared" si="17"/>
        <v/>
      </c>
    </row>
    <row r="292" spans="1:10">
      <c r="A292">
        <v>130001</v>
      </c>
      <c r="B292" t="s">
        <v>5</v>
      </c>
      <c r="D292" s="1">
        <v>44134</v>
      </c>
      <c r="E292">
        <v>126</v>
      </c>
      <c r="F292">
        <v>20180</v>
      </c>
      <c r="G292">
        <f t="shared" si="18"/>
        <v>1.0677966101694916</v>
      </c>
      <c r="H292">
        <f t="shared" si="19"/>
        <v>1.3519553448296468E-2</v>
      </c>
      <c r="I292">
        <f t="shared" si="16"/>
        <v>1.8276650546694657E-2</v>
      </c>
      <c r="J292" t="str">
        <f t="shared" si="17"/>
        <v/>
      </c>
    </row>
    <row r="293" spans="1:10">
      <c r="A293">
        <v>130001</v>
      </c>
      <c r="B293" t="s">
        <v>5</v>
      </c>
      <c r="D293" s="1">
        <v>44135</v>
      </c>
      <c r="E293">
        <v>113</v>
      </c>
      <c r="F293">
        <v>20293</v>
      </c>
      <c r="G293">
        <f t="shared" si="18"/>
        <v>1.1414141414141414</v>
      </c>
      <c r="H293">
        <f t="shared" si="19"/>
        <v>2.7260334619368304E-2</v>
      </c>
      <c r="I293">
        <f t="shared" si="16"/>
        <v>4.3433775237486129E-2</v>
      </c>
      <c r="J293" t="str">
        <f t="shared" si="17"/>
        <v/>
      </c>
    </row>
    <row r="294" spans="1:10">
      <c r="A294">
        <v>130001</v>
      </c>
      <c r="B294" t="s">
        <v>5</v>
      </c>
      <c r="D294" s="1">
        <v>44136</v>
      </c>
      <c r="E294">
        <v>117</v>
      </c>
      <c r="F294">
        <v>20410</v>
      </c>
      <c r="G294">
        <f t="shared" si="18"/>
        <v>1.21875</v>
      </c>
      <c r="H294">
        <f t="shared" si="19"/>
        <v>4.0771745551749762E-2</v>
      </c>
      <c r="I294">
        <f t="shared" si="16"/>
        <v>5.2034977508504325E-2</v>
      </c>
      <c r="J294" t="str">
        <f t="shared" si="17"/>
        <v/>
      </c>
    </row>
    <row r="295" spans="1:10">
      <c r="A295">
        <v>130001</v>
      </c>
      <c r="B295" t="s">
        <v>5</v>
      </c>
      <c r="D295" s="1">
        <v>44137</v>
      </c>
      <c r="E295">
        <v>173</v>
      </c>
      <c r="F295">
        <v>20583</v>
      </c>
      <c r="G295">
        <f t="shared" si="18"/>
        <v>1.3410852713178294</v>
      </c>
      <c r="H295">
        <f t="shared" si="19"/>
        <v>6.0485853173352921E-2</v>
      </c>
      <c r="I295">
        <f t="shared" si="16"/>
        <v>6.666124179671809E-2</v>
      </c>
      <c r="J295" t="str">
        <f t="shared" si="17"/>
        <v/>
      </c>
    </row>
    <row r="296" spans="1:10">
      <c r="A296">
        <v>130001</v>
      </c>
      <c r="B296" t="s">
        <v>5</v>
      </c>
      <c r="D296" s="1">
        <v>44138</v>
      </c>
      <c r="E296">
        <v>185</v>
      </c>
      <c r="F296">
        <v>20768</v>
      </c>
      <c r="G296">
        <f t="shared" si="18"/>
        <v>1.8877551020408163</v>
      </c>
      <c r="H296">
        <f t="shared" si="19"/>
        <v>0.13095308805730058</v>
      </c>
      <c r="I296">
        <f t="shared" si="16"/>
        <v>7.587848992771852E-2</v>
      </c>
      <c r="J296" t="str">
        <f t="shared" si="17"/>
        <v/>
      </c>
    </row>
    <row r="297" spans="1:10">
      <c r="A297">
        <v>130001</v>
      </c>
      <c r="B297" t="s">
        <v>5</v>
      </c>
      <c r="D297" s="1">
        <v>44139</v>
      </c>
      <c r="E297">
        <v>156</v>
      </c>
      <c r="F297">
        <v>20924</v>
      </c>
      <c r="G297">
        <f t="shared" si="18"/>
        <v>1.4311926605504588</v>
      </c>
      <c r="H297">
        <f t="shared" si="19"/>
        <v>7.3888270583617452E-2</v>
      </c>
      <c r="I297">
        <f t="shared" si="16"/>
        <v>8.2039339938608097E-2</v>
      </c>
      <c r="J297" t="str">
        <f t="shared" si="17"/>
        <v/>
      </c>
    </row>
    <row r="298" spans="1:10">
      <c r="A298">
        <v>130001</v>
      </c>
      <c r="B298" t="s">
        <v>5</v>
      </c>
      <c r="D298" s="1">
        <v>44140</v>
      </c>
      <c r="E298">
        <v>177</v>
      </c>
      <c r="F298">
        <v>21101</v>
      </c>
      <c r="G298">
        <f t="shared" si="18"/>
        <v>1.7878787878787878</v>
      </c>
      <c r="H298">
        <f t="shared" si="19"/>
        <v>0.11974984714334111</v>
      </c>
      <c r="I298">
        <f t="shared" si="16"/>
        <v>8.6691122673881557E-2</v>
      </c>
      <c r="J298" t="str">
        <f t="shared" si="17"/>
        <v/>
      </c>
    </row>
    <row r="299" spans="1:10">
      <c r="A299">
        <v>130001</v>
      </c>
      <c r="B299" t="s">
        <v>5</v>
      </c>
      <c r="D299" s="1">
        <v>44141</v>
      </c>
      <c r="E299">
        <v>184</v>
      </c>
      <c r="F299">
        <v>21285</v>
      </c>
      <c r="G299">
        <f t="shared" si="18"/>
        <v>1.4603174603174602</v>
      </c>
      <c r="H299">
        <f t="shared" si="19"/>
        <v>7.8040290365299469E-2</v>
      </c>
      <c r="I299">
        <f t="shared" si="16"/>
        <v>8.3475010802267227E-2</v>
      </c>
      <c r="J299" t="str">
        <f t="shared" si="17"/>
        <v/>
      </c>
    </row>
    <row r="300" spans="1:10">
      <c r="A300">
        <v>130001</v>
      </c>
      <c r="B300" t="s">
        <v>5</v>
      </c>
      <c r="D300" s="1">
        <v>44142</v>
      </c>
      <c r="E300">
        <v>159</v>
      </c>
      <c r="F300">
        <v>21444</v>
      </c>
      <c r="G300">
        <f t="shared" si="18"/>
        <v>1.4070796460176991</v>
      </c>
      <c r="H300">
        <f t="shared" si="19"/>
        <v>7.0386284695595366E-2</v>
      </c>
      <c r="I300">
        <f t="shared" si="16"/>
        <v>7.0267803108448615E-2</v>
      </c>
      <c r="J300" t="str">
        <f t="shared" si="17"/>
        <v/>
      </c>
    </row>
    <row r="301" spans="1:10">
      <c r="A301">
        <v>130001</v>
      </c>
      <c r="B301" t="s">
        <v>5</v>
      </c>
      <c r="D301" s="1">
        <v>44143</v>
      </c>
      <c r="E301">
        <v>167</v>
      </c>
      <c r="F301">
        <v>21611</v>
      </c>
      <c r="G301">
        <f t="shared" si="18"/>
        <v>1.4273504273504274</v>
      </c>
      <c r="H301">
        <f t="shared" si="19"/>
        <v>7.3334224698663977E-2</v>
      </c>
      <c r="I301">
        <f t="shared" si="16"/>
        <v>7.1014408723741942E-2</v>
      </c>
      <c r="J301" t="str">
        <f t="shared" si="17"/>
        <v/>
      </c>
    </row>
    <row r="302" spans="1:10">
      <c r="A302">
        <v>130001</v>
      </c>
      <c r="B302" t="s">
        <v>5</v>
      </c>
      <c r="D302" s="1">
        <v>44144</v>
      </c>
      <c r="E302">
        <v>208</v>
      </c>
      <c r="F302">
        <v>21819</v>
      </c>
      <c r="G302">
        <f t="shared" si="18"/>
        <v>1.2023121387283238</v>
      </c>
      <c r="H302">
        <f t="shared" si="19"/>
        <v>3.7973070072052521E-2</v>
      </c>
      <c r="I302">
        <f t="shared" si="16"/>
        <v>6.0709213210148473E-2</v>
      </c>
      <c r="J302" t="str">
        <f t="shared" si="17"/>
        <v/>
      </c>
    </row>
    <row r="303" spans="1:10">
      <c r="A303">
        <v>130001</v>
      </c>
      <c r="B303" t="s">
        <v>5</v>
      </c>
      <c r="D303" s="1">
        <v>44145</v>
      </c>
      <c r="E303">
        <v>223</v>
      </c>
      <c r="F303">
        <v>22042</v>
      </c>
      <c r="G303">
        <f t="shared" si="18"/>
        <v>1.2054054054054053</v>
      </c>
      <c r="H303">
        <f t="shared" si="19"/>
        <v>3.850263420057036E-2</v>
      </c>
      <c r="I303">
        <f t="shared" si="16"/>
        <v>5.6258295920392318E-2</v>
      </c>
      <c r="J303" t="str">
        <f t="shared" si="17"/>
        <v/>
      </c>
    </row>
    <row r="304" spans="1:10">
      <c r="A304">
        <v>130001</v>
      </c>
      <c r="B304" t="s">
        <v>5</v>
      </c>
      <c r="D304" s="1">
        <v>44146</v>
      </c>
      <c r="E304">
        <v>229</v>
      </c>
      <c r="F304">
        <v>22271</v>
      </c>
      <c r="G304">
        <f t="shared" si="18"/>
        <v>1.4679487179487178</v>
      </c>
      <c r="H304">
        <f t="shared" si="19"/>
        <v>7.9114509890670787E-2</v>
      </c>
      <c r="I304">
        <f t="shared" si="16"/>
        <v>5.7200379456362409E-2</v>
      </c>
      <c r="J304" t="str">
        <f t="shared" si="17"/>
        <v/>
      </c>
    </row>
    <row r="305" spans="1:10">
      <c r="A305">
        <v>130001</v>
      </c>
      <c r="B305" t="s">
        <v>5</v>
      </c>
      <c r="D305" s="1">
        <v>44147</v>
      </c>
      <c r="E305">
        <v>223</v>
      </c>
      <c r="F305">
        <v>22494</v>
      </c>
      <c r="G305">
        <f t="shared" si="18"/>
        <v>1.2598870056497176</v>
      </c>
      <c r="H305">
        <f t="shared" si="19"/>
        <v>4.7613478548186768E-2</v>
      </c>
      <c r="I305">
        <f t="shared" si="16"/>
        <v>5.7767086359241604E-2</v>
      </c>
      <c r="J305" t="str">
        <f t="shared" si="17"/>
        <v/>
      </c>
    </row>
    <row r="306" spans="1:10">
      <c r="A306">
        <v>130001</v>
      </c>
      <c r="B306" t="s">
        <v>5</v>
      </c>
      <c r="D306" s="1">
        <v>44148</v>
      </c>
      <c r="E306">
        <v>231</v>
      </c>
      <c r="F306">
        <v>22725</v>
      </c>
      <c r="G306">
        <f t="shared" si="18"/>
        <v>1.2554347826086956</v>
      </c>
      <c r="H306">
        <f t="shared" si="19"/>
        <v>4.6883869337006369E-2</v>
      </c>
      <c r="I306">
        <f t="shared" si="16"/>
        <v>6.2025749090980763E-2</v>
      </c>
      <c r="J306" t="str">
        <f t="shared" si="17"/>
        <v/>
      </c>
    </row>
    <row r="307" spans="1:10">
      <c r="A307">
        <v>130001</v>
      </c>
      <c r="B307" t="s">
        <v>5</v>
      </c>
      <c r="D307" s="1">
        <v>44149</v>
      </c>
      <c r="E307">
        <v>231</v>
      </c>
      <c r="F307">
        <v>22956</v>
      </c>
      <c r="G307">
        <f t="shared" si="18"/>
        <v>1.4528301886792452</v>
      </c>
      <c r="H307">
        <f t="shared" si="19"/>
        <v>7.6980869447386011E-2</v>
      </c>
      <c r="I307">
        <f t="shared" si="16"/>
        <v>6.7250466392980879E-2</v>
      </c>
      <c r="J307" t="str">
        <f t="shared" si="17"/>
        <v/>
      </c>
    </row>
    <row r="308" spans="1:10">
      <c r="A308">
        <v>130001</v>
      </c>
      <c r="B308" t="s">
        <v>5</v>
      </c>
      <c r="D308" s="1">
        <v>44150</v>
      </c>
      <c r="E308">
        <v>243</v>
      </c>
      <c r="F308">
        <v>23199</v>
      </c>
      <c r="G308">
        <f t="shared" si="18"/>
        <v>1.4550898203592815</v>
      </c>
      <c r="H308">
        <f t="shared" si="19"/>
        <v>7.7301173018818378E-2</v>
      </c>
      <c r="I308">
        <f t="shared" si="16"/>
        <v>6.2595396379594104E-2</v>
      </c>
      <c r="J308" t="str">
        <f t="shared" si="17"/>
        <v/>
      </c>
    </row>
    <row r="309" spans="1:10">
      <c r="A309">
        <v>130001</v>
      </c>
      <c r="B309" t="s">
        <v>5</v>
      </c>
      <c r="D309" s="1">
        <v>44151</v>
      </c>
      <c r="E309">
        <v>289</v>
      </c>
      <c r="F309">
        <v>23488</v>
      </c>
      <c r="G309">
        <f t="shared" si="18"/>
        <v>1.3894230769230769</v>
      </c>
      <c r="H309">
        <f t="shared" si="19"/>
        <v>6.778370919422666E-2</v>
      </c>
      <c r="I309">
        <f t="shared" si="16"/>
        <v>5.9509668317077734E-2</v>
      </c>
      <c r="J309" t="str">
        <f t="shared" si="17"/>
        <v/>
      </c>
    </row>
    <row r="310" spans="1:10">
      <c r="A310">
        <v>130001</v>
      </c>
      <c r="B310" t="s">
        <v>5</v>
      </c>
      <c r="D310" s="1">
        <v>44152</v>
      </c>
      <c r="E310">
        <v>321</v>
      </c>
      <c r="F310">
        <v>23809</v>
      </c>
      <c r="G310">
        <f t="shared" si="18"/>
        <v>1.4394618834080717</v>
      </c>
      <c r="H310">
        <f t="shared" si="19"/>
        <v>7.507565531457118E-2</v>
      </c>
      <c r="I310">
        <f t="shared" si="16"/>
        <v>5.6965715433936671E-2</v>
      </c>
      <c r="J310" t="str">
        <f t="shared" si="17"/>
        <v/>
      </c>
    </row>
    <row r="311" spans="1:10">
      <c r="A311">
        <v>130001</v>
      </c>
      <c r="B311" t="s">
        <v>5</v>
      </c>
      <c r="D311" s="1">
        <v>44153</v>
      </c>
      <c r="E311">
        <v>287</v>
      </c>
      <c r="F311">
        <v>24096</v>
      </c>
      <c r="G311">
        <f t="shared" si="18"/>
        <v>1.2532751091703056</v>
      </c>
      <c r="H311">
        <f t="shared" si="19"/>
        <v>4.6529019796963396E-2</v>
      </c>
      <c r="I311">
        <f t="shared" si="16"/>
        <v>4.5712422792083283E-2</v>
      </c>
      <c r="J311" t="str">
        <f t="shared" si="17"/>
        <v/>
      </c>
    </row>
    <row r="312" spans="1:10">
      <c r="A312">
        <v>130001</v>
      </c>
      <c r="B312" t="s">
        <v>5</v>
      </c>
      <c r="D312" s="1">
        <v>44154</v>
      </c>
      <c r="E312">
        <v>253</v>
      </c>
      <c r="F312">
        <v>24349</v>
      </c>
      <c r="G312">
        <f t="shared" si="18"/>
        <v>1.1345291479820627</v>
      </c>
      <c r="H312">
        <f t="shared" si="19"/>
        <v>2.6013382110572188E-2</v>
      </c>
      <c r="I312">
        <f t="shared" si="16"/>
        <v>2.8639686166411858E-2</v>
      </c>
      <c r="J312" t="str">
        <f t="shared" si="17"/>
        <v/>
      </c>
    </row>
    <row r="313" spans="1:10">
      <c r="A313">
        <v>130001</v>
      </c>
      <c r="B313" t="s">
        <v>5</v>
      </c>
      <c r="D313" s="1">
        <v>44155</v>
      </c>
      <c r="E313">
        <v>266</v>
      </c>
      <c r="F313">
        <v>24615</v>
      </c>
      <c r="G313">
        <f t="shared" si="18"/>
        <v>1.1515151515151516</v>
      </c>
      <c r="H313">
        <f t="shared" si="19"/>
        <v>2.907619915501888E-2</v>
      </c>
      <c r="I313">
        <f t="shared" si="16"/>
        <v>1.2360857483877006E-2</v>
      </c>
      <c r="J313" t="str">
        <f t="shared" si="17"/>
        <v/>
      </c>
    </row>
    <row r="314" spans="1:10">
      <c r="A314">
        <v>130001</v>
      </c>
      <c r="B314" t="s">
        <v>5</v>
      </c>
      <c r="D314" s="1">
        <v>44156</v>
      </c>
      <c r="E314">
        <v>229</v>
      </c>
      <c r="F314">
        <v>24844</v>
      </c>
      <c r="G314">
        <f t="shared" si="18"/>
        <v>0.9913419913419913</v>
      </c>
      <c r="H314">
        <f t="shared" si="19"/>
        <v>-1.7921790455876663E-3</v>
      </c>
      <c r="I314">
        <f t="shared" si="16"/>
        <v>-2.5986935692004216E-3</v>
      </c>
      <c r="J314">
        <f t="shared" si="17"/>
        <v>384.80874076572434</v>
      </c>
    </row>
    <row r="315" spans="1:10">
      <c r="A315">
        <v>130001</v>
      </c>
      <c r="B315" t="s">
        <v>5</v>
      </c>
      <c r="D315" s="1">
        <v>44157</v>
      </c>
      <c r="E315">
        <v>198</v>
      </c>
      <c r="F315">
        <v>25042</v>
      </c>
      <c r="G315">
        <f t="shared" si="18"/>
        <v>0.81481481481481477</v>
      </c>
      <c r="H315">
        <f t="shared" si="19"/>
        <v>-4.2207983360881621E-2</v>
      </c>
      <c r="I315">
        <f t="shared" si="16"/>
        <v>-1.4145582582438188E-2</v>
      </c>
      <c r="J315">
        <f t="shared" si="17"/>
        <v>70.693447524848153</v>
      </c>
    </row>
    <row r="316" spans="1:10">
      <c r="A316">
        <v>130001</v>
      </c>
      <c r="B316" t="s">
        <v>5</v>
      </c>
      <c r="D316" s="1">
        <v>44158</v>
      </c>
      <c r="E316">
        <v>231</v>
      </c>
      <c r="F316">
        <v>25273</v>
      </c>
      <c r="G316">
        <f t="shared" si="18"/>
        <v>0.79930795847750868</v>
      </c>
      <c r="H316">
        <f t="shared" si="19"/>
        <v>-4.6168091583517312E-2</v>
      </c>
      <c r="I316">
        <f t="shared" si="16"/>
        <v>-1.9909749931549908E-2</v>
      </c>
      <c r="J316">
        <f t="shared" si="17"/>
        <v>50.226647920642833</v>
      </c>
    </row>
    <row r="317" spans="1:10">
      <c r="A317">
        <v>130001</v>
      </c>
      <c r="B317" t="s">
        <v>5</v>
      </c>
      <c r="D317" s="1">
        <v>44159</v>
      </c>
      <c r="E317">
        <v>278</v>
      </c>
      <c r="F317">
        <v>25551</v>
      </c>
      <c r="G317">
        <f t="shared" si="18"/>
        <v>0.86604361370716509</v>
      </c>
      <c r="H317">
        <f t="shared" si="19"/>
        <v>-2.9641202056970819E-2</v>
      </c>
      <c r="I317">
        <f t="shared" si="16"/>
        <v>-2.4509603565200346E-2</v>
      </c>
      <c r="J317">
        <f t="shared" si="17"/>
        <v>40.800333523951302</v>
      </c>
    </row>
    <row r="318" spans="1:10">
      <c r="A318">
        <v>130001</v>
      </c>
      <c r="B318" t="s">
        <v>5</v>
      </c>
      <c r="D318" s="1">
        <v>44160</v>
      </c>
      <c r="E318">
        <v>243</v>
      </c>
      <c r="F318">
        <v>25794</v>
      </c>
      <c r="G318">
        <f t="shared" si="18"/>
        <v>0.84668989547038331</v>
      </c>
      <c r="H318">
        <f t="shared" si="19"/>
        <v>-3.4299203295700978E-2</v>
      </c>
      <c r="I318">
        <f t="shared" si="16"/>
        <v>-2.4903554845204963E-2</v>
      </c>
      <c r="J318">
        <f t="shared" si="17"/>
        <v>40.154909859888711</v>
      </c>
    </row>
    <row r="319" spans="1:10">
      <c r="A319">
        <v>130001</v>
      </c>
      <c r="B319" t="s">
        <v>5</v>
      </c>
      <c r="D319" s="1">
        <v>44161</v>
      </c>
      <c r="E319">
        <v>236</v>
      </c>
      <c r="F319">
        <v>26030</v>
      </c>
      <c r="G319">
        <f t="shared" si="18"/>
        <v>0.93280632411067199</v>
      </c>
      <c r="H319">
        <f t="shared" si="19"/>
        <v>-1.4335789333209826E-2</v>
      </c>
      <c r="I319">
        <f t="shared" si="16"/>
        <v>-1.3332818693627204E-2</v>
      </c>
      <c r="J319">
        <f t="shared" si="17"/>
        <v>75.002894960086579</v>
      </c>
    </row>
    <row r="320" spans="1:10">
      <c r="A320">
        <v>130001</v>
      </c>
      <c r="B320" t="s">
        <v>5</v>
      </c>
      <c r="D320" s="1">
        <v>44162</v>
      </c>
      <c r="E320">
        <v>262</v>
      </c>
      <c r="F320">
        <v>26292</v>
      </c>
      <c r="G320">
        <f t="shared" si="18"/>
        <v>0.98496240601503759</v>
      </c>
      <c r="H320">
        <f t="shared" si="19"/>
        <v>-3.122776280534189E-3</v>
      </c>
      <c r="I320">
        <f t="shared" si="16"/>
        <v>-9.684529815968025E-4</v>
      </c>
      <c r="J320">
        <f t="shared" si="17"/>
        <v>1032.5746515346384</v>
      </c>
    </row>
    <row r="321" spans="1:10">
      <c r="A321">
        <v>130001</v>
      </c>
      <c r="B321" t="s">
        <v>5</v>
      </c>
      <c r="D321" s="1">
        <v>44163</v>
      </c>
      <c r="E321">
        <v>224</v>
      </c>
      <c r="F321">
        <v>26516</v>
      </c>
      <c r="G321">
        <f t="shared" si="18"/>
        <v>0.97816593886462877</v>
      </c>
      <c r="H321">
        <f t="shared" si="19"/>
        <v>-4.5498380056199859E-3</v>
      </c>
      <c r="I321">
        <f t="shared" si="16"/>
        <v>3.582029914244307E-3</v>
      </c>
      <c r="J321" t="str">
        <f t="shared" si="17"/>
        <v/>
      </c>
    </row>
    <row r="322" spans="1:10">
      <c r="A322">
        <v>130001</v>
      </c>
      <c r="B322" t="s">
        <v>5</v>
      </c>
      <c r="D322" s="1">
        <v>44164</v>
      </c>
      <c r="E322">
        <v>239</v>
      </c>
      <c r="F322">
        <v>26755</v>
      </c>
      <c r="G322">
        <f t="shared" si="18"/>
        <v>1.207070707070707</v>
      </c>
      <c r="H322">
        <f t="shared" si="19"/>
        <v>3.8787169700162681E-2</v>
      </c>
      <c r="I322">
        <f t="shared" si="16"/>
        <v>1.4784103306567329E-2</v>
      </c>
      <c r="J322" t="str">
        <f t="shared" si="17"/>
        <v/>
      </c>
    </row>
    <row r="323" spans="1:10">
      <c r="A323">
        <v>130001</v>
      </c>
      <c r="B323" t="s">
        <v>5</v>
      </c>
      <c r="D323" s="1">
        <v>44165</v>
      </c>
      <c r="E323">
        <v>281</v>
      </c>
      <c r="F323">
        <v>27036</v>
      </c>
      <c r="G323">
        <f t="shared" si="18"/>
        <v>1.2164502164502164</v>
      </c>
      <c r="H323">
        <f t="shared" si="19"/>
        <v>4.0382468400695502E-2</v>
      </c>
      <c r="I323">
        <f t="shared" si="16"/>
        <v>2.1970507310476582E-2</v>
      </c>
      <c r="J323" t="str">
        <f t="shared" si="17"/>
        <v/>
      </c>
    </row>
    <row r="324" spans="1:10">
      <c r="A324">
        <v>130001</v>
      </c>
      <c r="B324" t="s">
        <v>5</v>
      </c>
      <c r="D324" s="1">
        <v>44166</v>
      </c>
      <c r="E324">
        <v>281</v>
      </c>
      <c r="F324">
        <v>27317</v>
      </c>
      <c r="G324">
        <f t="shared" si="18"/>
        <v>1.0107913669064748</v>
      </c>
      <c r="H324">
        <f t="shared" si="19"/>
        <v>2.2121782139169393E-3</v>
      </c>
      <c r="I324">
        <f t="shared" si="16"/>
        <v>2.5709145817589586E-2</v>
      </c>
      <c r="J324" t="str">
        <f t="shared" si="17"/>
        <v/>
      </c>
    </row>
    <row r="325" spans="1:10">
      <c r="A325">
        <v>130001</v>
      </c>
      <c r="B325" t="s">
        <v>5</v>
      </c>
      <c r="D325" s="1">
        <v>44167</v>
      </c>
      <c r="E325">
        <v>301</v>
      </c>
      <c r="F325">
        <v>27618</v>
      </c>
      <c r="G325">
        <f t="shared" si="18"/>
        <v>1.2386831275720165</v>
      </c>
      <c r="H325">
        <f t="shared" si="19"/>
        <v>4.411531045056017E-2</v>
      </c>
      <c r="I325">
        <f t="shared" si="16"/>
        <v>2.9474367777789921E-2</v>
      </c>
      <c r="J325" t="str">
        <f t="shared" si="17"/>
        <v/>
      </c>
    </row>
    <row r="326" spans="1:10">
      <c r="A326">
        <v>130001</v>
      </c>
      <c r="B326" t="s">
        <v>5</v>
      </c>
      <c r="D326" s="1">
        <v>44168</v>
      </c>
      <c r="E326">
        <v>281</v>
      </c>
      <c r="F326">
        <v>27899</v>
      </c>
      <c r="G326">
        <f t="shared" si="18"/>
        <v>1.1906779661016949</v>
      </c>
      <c r="H326">
        <f t="shared" si="19"/>
        <v>3.5969038694154971E-2</v>
      </c>
      <c r="I326">
        <f t="shared" si="16"/>
        <v>2.6638571974842231E-2</v>
      </c>
      <c r="J326" t="str">
        <f t="shared" si="17"/>
        <v/>
      </c>
    </row>
    <row r="327" spans="1:10">
      <c r="A327">
        <v>130001</v>
      </c>
      <c r="B327" t="s">
        <v>5</v>
      </c>
      <c r="D327" s="1">
        <v>44169</v>
      </c>
      <c r="E327">
        <v>293</v>
      </c>
      <c r="F327">
        <v>28192</v>
      </c>
      <c r="G327">
        <f t="shared" si="18"/>
        <v>1.1183206106870229</v>
      </c>
      <c r="H327">
        <f t="shared" si="19"/>
        <v>2.3047693269256809E-2</v>
      </c>
      <c r="I327">
        <f t="shared" ref="I327:I390" si="20">AVERAGE(H324:H330)</f>
        <v>2.61327316432701E-2</v>
      </c>
      <c r="J327" t="str">
        <f t="shared" ref="J327:J390" si="21">IF(I327&lt;0, -1/I327, "")</f>
        <v/>
      </c>
    </row>
    <row r="328" spans="1:10">
      <c r="A328">
        <v>130001</v>
      </c>
      <c r="B328" t="s">
        <v>5</v>
      </c>
      <c r="D328" s="1">
        <v>44170</v>
      </c>
      <c r="E328">
        <v>249</v>
      </c>
      <c r="F328">
        <v>28441</v>
      </c>
      <c r="G328">
        <f t="shared" si="18"/>
        <v>1.1116071428571428</v>
      </c>
      <c r="H328">
        <f t="shared" si="19"/>
        <v>2.1806715715782393E-2</v>
      </c>
      <c r="I328">
        <f t="shared" si="20"/>
        <v>3.3838148752291561E-2</v>
      </c>
      <c r="J328" t="str">
        <f t="shared" si="21"/>
        <v/>
      </c>
    </row>
    <row r="329" spans="1:10">
      <c r="A329">
        <v>130001</v>
      </c>
      <c r="B329" t="s">
        <v>5</v>
      </c>
      <c r="D329" s="1">
        <v>44171</v>
      </c>
      <c r="E329">
        <v>262</v>
      </c>
      <c r="F329">
        <v>28703</v>
      </c>
      <c r="G329">
        <f t="shared" si="18"/>
        <v>1.096234309623431</v>
      </c>
      <c r="H329">
        <f t="shared" si="19"/>
        <v>1.8936599079528833E-2</v>
      </c>
      <c r="I329">
        <f t="shared" si="20"/>
        <v>3.0774691055661708E-2</v>
      </c>
      <c r="J329" t="str">
        <f t="shared" si="21"/>
        <v/>
      </c>
    </row>
    <row r="330" spans="1:10">
      <c r="A330">
        <v>130001</v>
      </c>
      <c r="B330" t="s">
        <v>5</v>
      </c>
      <c r="D330" s="1">
        <v>44172</v>
      </c>
      <c r="E330">
        <v>336</v>
      </c>
      <c r="F330">
        <v>29039</v>
      </c>
      <c r="G330">
        <f t="shared" ref="G330:G393" si="22">E330/E323</f>
        <v>1.195729537366548</v>
      </c>
      <c r="H330">
        <f t="shared" ref="H330:H393" si="23">LOG(G330,2)/7</f>
        <v>3.684158607969059E-2</v>
      </c>
      <c r="I330">
        <f t="shared" si="20"/>
        <v>3.3175020584554356E-2</v>
      </c>
      <c r="J330" t="str">
        <f t="shared" si="21"/>
        <v/>
      </c>
    </row>
    <row r="331" spans="1:10">
      <c r="A331">
        <v>130001</v>
      </c>
      <c r="B331" t="s">
        <v>5</v>
      </c>
      <c r="D331" s="1">
        <v>44173</v>
      </c>
      <c r="E331">
        <v>369</v>
      </c>
      <c r="F331">
        <v>29408</v>
      </c>
      <c r="G331">
        <f t="shared" si="22"/>
        <v>1.313167259786477</v>
      </c>
      <c r="H331">
        <f t="shared" si="23"/>
        <v>5.6150097977067152E-2</v>
      </c>
      <c r="I331">
        <f t="shared" si="20"/>
        <v>3.266126896838234E-2</v>
      </c>
      <c r="J331" t="str">
        <f t="shared" si="21"/>
        <v/>
      </c>
    </row>
    <row r="332" spans="1:10">
      <c r="A332">
        <v>130001</v>
      </c>
      <c r="B332" t="s">
        <v>5</v>
      </c>
      <c r="D332" s="1">
        <v>44174</v>
      </c>
      <c r="E332">
        <v>336</v>
      </c>
      <c r="F332">
        <v>29744</v>
      </c>
      <c r="G332">
        <f t="shared" si="22"/>
        <v>1.1162790697674418</v>
      </c>
      <c r="H332">
        <f t="shared" si="23"/>
        <v>2.2671106574151174E-2</v>
      </c>
      <c r="I332">
        <f t="shared" si="20"/>
        <v>3.8104726621294674E-2</v>
      </c>
      <c r="J332" t="str">
        <f t="shared" si="21"/>
        <v/>
      </c>
    </row>
    <row r="333" spans="1:10">
      <c r="A333">
        <v>130001</v>
      </c>
      <c r="B333" t="s">
        <v>5</v>
      </c>
      <c r="D333" s="1">
        <v>44175</v>
      </c>
      <c r="E333">
        <v>363</v>
      </c>
      <c r="F333">
        <v>30107</v>
      </c>
      <c r="G333">
        <f t="shared" si="22"/>
        <v>1.291814946619217</v>
      </c>
      <c r="H333">
        <f t="shared" si="23"/>
        <v>5.2771345396403511E-2</v>
      </c>
      <c r="I333">
        <f t="shared" si="20"/>
        <v>4.2104003736418948E-2</v>
      </c>
      <c r="J333" t="str">
        <f t="shared" si="21"/>
        <v/>
      </c>
    </row>
    <row r="334" spans="1:10">
      <c r="A334">
        <v>130001</v>
      </c>
      <c r="B334" t="s">
        <v>5</v>
      </c>
      <c r="D334" s="1">
        <v>44176</v>
      </c>
      <c r="E334">
        <v>322</v>
      </c>
      <c r="F334">
        <v>30429</v>
      </c>
      <c r="G334">
        <f t="shared" si="22"/>
        <v>1.098976109215017</v>
      </c>
      <c r="H334">
        <f t="shared" si="23"/>
        <v>1.9451431956052718E-2</v>
      </c>
      <c r="I334">
        <f t="shared" si="20"/>
        <v>4.5896694138898041E-2</v>
      </c>
      <c r="J334" t="str">
        <f t="shared" si="21"/>
        <v/>
      </c>
    </row>
    <row r="335" spans="1:10">
      <c r="A335">
        <v>130001</v>
      </c>
      <c r="B335" t="s">
        <v>5</v>
      </c>
      <c r="D335" s="1">
        <v>44177</v>
      </c>
      <c r="E335">
        <v>333</v>
      </c>
      <c r="F335">
        <v>30762</v>
      </c>
      <c r="G335">
        <f t="shared" si="22"/>
        <v>1.3373493975903614</v>
      </c>
      <c r="H335">
        <f t="shared" si="23"/>
        <v>5.9910919286168748E-2</v>
      </c>
      <c r="I335">
        <f t="shared" si="20"/>
        <v>4.2516282103461353E-2</v>
      </c>
      <c r="J335" t="str">
        <f t="shared" si="21"/>
        <v/>
      </c>
    </row>
    <row r="336" spans="1:10">
      <c r="A336">
        <v>130001</v>
      </c>
      <c r="B336" t="s">
        <v>5</v>
      </c>
      <c r="D336" s="1">
        <v>44178</v>
      </c>
      <c r="E336">
        <v>329</v>
      </c>
      <c r="F336">
        <v>31091</v>
      </c>
      <c r="G336">
        <f t="shared" si="22"/>
        <v>1.2557251908396947</v>
      </c>
      <c r="H336">
        <f t="shared" si="23"/>
        <v>4.6931538885398749E-2</v>
      </c>
      <c r="I336">
        <f t="shared" si="20"/>
        <v>4.8589910095941338E-2</v>
      </c>
      <c r="J336" t="str">
        <f t="shared" si="21"/>
        <v/>
      </c>
    </row>
    <row r="337" spans="1:10">
      <c r="A337">
        <v>130001</v>
      </c>
      <c r="B337" t="s">
        <v>5</v>
      </c>
      <c r="D337" s="1">
        <v>44179</v>
      </c>
      <c r="E337">
        <v>457</v>
      </c>
      <c r="F337">
        <v>31548</v>
      </c>
      <c r="G337">
        <f t="shared" si="22"/>
        <v>1.3601190476190477</v>
      </c>
      <c r="H337">
        <f t="shared" si="23"/>
        <v>6.3390418897044207E-2</v>
      </c>
      <c r="I337">
        <f t="shared" si="20"/>
        <v>4.361300120428898E-2</v>
      </c>
      <c r="J337" t="str">
        <f t="shared" si="21"/>
        <v/>
      </c>
    </row>
    <row r="338" spans="1:10">
      <c r="A338">
        <v>130001</v>
      </c>
      <c r="B338" t="s">
        <v>5</v>
      </c>
      <c r="D338" s="1">
        <v>44180</v>
      </c>
      <c r="E338">
        <v>432</v>
      </c>
      <c r="F338">
        <v>31980</v>
      </c>
      <c r="G338">
        <f t="shared" si="22"/>
        <v>1.1707317073170731</v>
      </c>
      <c r="H338">
        <f t="shared" si="23"/>
        <v>3.2487213729010346E-2</v>
      </c>
      <c r="I338">
        <f t="shared" si="20"/>
        <v>4.6247957415256821E-2</v>
      </c>
      <c r="J338" t="str">
        <f t="shared" si="21"/>
        <v/>
      </c>
    </row>
    <row r="339" spans="1:10">
      <c r="A339">
        <v>130001</v>
      </c>
      <c r="B339" t="s">
        <v>5</v>
      </c>
      <c r="D339" s="1">
        <v>44181</v>
      </c>
      <c r="E339">
        <v>461</v>
      </c>
      <c r="F339">
        <v>32441</v>
      </c>
      <c r="G339">
        <f t="shared" si="22"/>
        <v>1.3720238095238095</v>
      </c>
      <c r="H339">
        <f t="shared" si="23"/>
        <v>6.5186502521511105E-2</v>
      </c>
      <c r="I339">
        <f t="shared" si="20"/>
        <v>4.1808075371389752E-2</v>
      </c>
      <c r="J339" t="str">
        <f t="shared" si="21"/>
        <v/>
      </c>
    </row>
    <row r="340" spans="1:10">
      <c r="A340">
        <v>130001</v>
      </c>
      <c r="B340" t="s">
        <v>5</v>
      </c>
      <c r="D340" s="1">
        <v>44182</v>
      </c>
      <c r="E340">
        <v>396</v>
      </c>
      <c r="F340">
        <v>32837</v>
      </c>
      <c r="G340">
        <f t="shared" si="22"/>
        <v>1.0909090909090908</v>
      </c>
      <c r="H340">
        <f t="shared" si="23"/>
        <v>1.7932983154836973E-2</v>
      </c>
      <c r="I340">
        <f t="shared" si="20"/>
        <v>4.4127799356089452E-2</v>
      </c>
      <c r="J340" t="str">
        <f t="shared" si="21"/>
        <v/>
      </c>
    </row>
    <row r="341" spans="1:10">
      <c r="A341">
        <v>130001</v>
      </c>
      <c r="B341" t="s">
        <v>5</v>
      </c>
      <c r="D341" s="1">
        <v>44183</v>
      </c>
      <c r="E341">
        <v>387</v>
      </c>
      <c r="F341">
        <v>33224</v>
      </c>
      <c r="G341">
        <f t="shared" si="22"/>
        <v>1.2018633540372672</v>
      </c>
      <c r="H341">
        <f t="shared" si="23"/>
        <v>3.7896125432827631E-2</v>
      </c>
      <c r="I341">
        <f t="shared" si="20"/>
        <v>4.0148719773782968E-2</v>
      </c>
      <c r="J341" t="str">
        <f t="shared" si="21"/>
        <v/>
      </c>
    </row>
    <row r="342" spans="1:10">
      <c r="A342">
        <v>130001</v>
      </c>
      <c r="B342" t="s">
        <v>5</v>
      </c>
      <c r="D342" s="1">
        <v>44184</v>
      </c>
      <c r="E342">
        <v>383</v>
      </c>
      <c r="F342">
        <v>33607</v>
      </c>
      <c r="G342">
        <f t="shared" si="22"/>
        <v>1.1501501501501501</v>
      </c>
      <c r="H342">
        <f t="shared" si="23"/>
        <v>2.8831744979099266E-2</v>
      </c>
      <c r="I342">
        <f t="shared" si="20"/>
        <v>4.4933369976410835E-2</v>
      </c>
      <c r="J342" t="str">
        <f t="shared" si="21"/>
        <v/>
      </c>
    </row>
    <row r="343" spans="1:10">
      <c r="A343">
        <v>130001</v>
      </c>
      <c r="B343" t="s">
        <v>5</v>
      </c>
      <c r="D343" s="1">
        <v>44185</v>
      </c>
      <c r="E343">
        <v>447</v>
      </c>
      <c r="F343">
        <v>34054</v>
      </c>
      <c r="G343">
        <f t="shared" si="22"/>
        <v>1.358662613981763</v>
      </c>
      <c r="H343">
        <f t="shared" si="23"/>
        <v>6.3169606778296625E-2</v>
      </c>
      <c r="I343">
        <f t="shared" si="20"/>
        <v>4.1401298599449132E-2</v>
      </c>
      <c r="J343" t="str">
        <f t="shared" si="21"/>
        <v/>
      </c>
    </row>
    <row r="344" spans="1:10">
      <c r="A344">
        <v>130001</v>
      </c>
      <c r="B344" t="s">
        <v>5</v>
      </c>
      <c r="D344" s="1">
        <v>44186</v>
      </c>
      <c r="E344">
        <v>543</v>
      </c>
      <c r="F344">
        <v>34597</v>
      </c>
      <c r="G344">
        <f t="shared" si="22"/>
        <v>1.188183807439825</v>
      </c>
      <c r="H344">
        <f t="shared" si="23"/>
        <v>3.5536861820898845E-2</v>
      </c>
      <c r="I344">
        <f t="shared" si="20"/>
        <v>4.6860080453836613E-2</v>
      </c>
      <c r="J344" t="str">
        <f t="shared" si="21"/>
        <v/>
      </c>
    </row>
    <row r="345" spans="1:10">
      <c r="A345">
        <v>130001</v>
      </c>
      <c r="B345" t="s">
        <v>5</v>
      </c>
      <c r="D345" s="1">
        <v>44187</v>
      </c>
      <c r="E345">
        <v>595</v>
      </c>
      <c r="F345">
        <v>35192</v>
      </c>
      <c r="G345">
        <f t="shared" si="22"/>
        <v>1.3773148148148149</v>
      </c>
      <c r="H345">
        <f t="shared" si="23"/>
        <v>6.5979765147405348E-2</v>
      </c>
      <c r="I345">
        <f t="shared" si="20"/>
        <v>5.2898535580135367E-2</v>
      </c>
      <c r="J345" t="str">
        <f t="shared" si="21"/>
        <v/>
      </c>
    </row>
    <row r="346" spans="1:10">
      <c r="A346">
        <v>130001</v>
      </c>
      <c r="B346" t="s">
        <v>5</v>
      </c>
      <c r="D346" s="1">
        <v>44188</v>
      </c>
      <c r="E346">
        <v>561</v>
      </c>
      <c r="F346">
        <v>35753</v>
      </c>
      <c r="G346">
        <f t="shared" si="22"/>
        <v>1.2169197396963123</v>
      </c>
      <c r="H346">
        <f t="shared" si="23"/>
        <v>4.0462002882779249E-2</v>
      </c>
      <c r="I346">
        <f t="shared" si="20"/>
        <v>6.0947448666065662E-2</v>
      </c>
      <c r="J346" t="str">
        <f t="shared" si="21"/>
        <v/>
      </c>
    </row>
    <row r="347" spans="1:10">
      <c r="A347">
        <v>130001</v>
      </c>
      <c r="B347" t="s">
        <v>5</v>
      </c>
      <c r="D347" s="1">
        <v>44189</v>
      </c>
      <c r="E347">
        <v>520</v>
      </c>
      <c r="F347">
        <v>36273</v>
      </c>
      <c r="G347">
        <f t="shared" si="22"/>
        <v>1.3131313131313131</v>
      </c>
      <c r="H347">
        <f t="shared" si="23"/>
        <v>5.6144456135549282E-2</v>
      </c>
      <c r="I347">
        <f t="shared" si="20"/>
        <v>6.0980290396926713E-2</v>
      </c>
      <c r="J347" t="str">
        <f t="shared" si="21"/>
        <v/>
      </c>
    </row>
    <row r="348" spans="1:10">
      <c r="A348">
        <v>130001</v>
      </c>
      <c r="B348" t="s">
        <v>5</v>
      </c>
      <c r="D348" s="1">
        <v>44190</v>
      </c>
      <c r="E348">
        <v>571</v>
      </c>
      <c r="F348">
        <v>36844</v>
      </c>
      <c r="G348">
        <f t="shared" si="22"/>
        <v>1.475452196382429</v>
      </c>
      <c r="H348">
        <f t="shared" si="23"/>
        <v>8.0165311316918939E-2</v>
      </c>
      <c r="I348">
        <f t="shared" si="20"/>
        <v>6.3715782836362311E-2</v>
      </c>
      <c r="J348" t="str">
        <f t="shared" si="21"/>
        <v/>
      </c>
    </row>
    <row r="349" spans="1:10">
      <c r="A349">
        <v>130001</v>
      </c>
      <c r="B349" t="s">
        <v>5</v>
      </c>
      <c r="D349" s="1">
        <v>44191</v>
      </c>
      <c r="E349">
        <v>579</v>
      </c>
      <c r="F349">
        <v>37423</v>
      </c>
      <c r="G349">
        <f t="shared" si="22"/>
        <v>1.5117493472584855</v>
      </c>
      <c r="H349">
        <f t="shared" si="23"/>
        <v>8.5174136580611348E-2</v>
      </c>
      <c r="I349">
        <f t="shared" si="20"/>
        <v>6.1573802698937384E-2</v>
      </c>
      <c r="J349" t="str">
        <f t="shared" si="21"/>
        <v/>
      </c>
    </row>
    <row r="350" spans="1:10">
      <c r="A350">
        <v>130001</v>
      </c>
      <c r="B350" t="s">
        <v>5</v>
      </c>
      <c r="D350" s="1">
        <v>44192</v>
      </c>
      <c r="E350">
        <v>608</v>
      </c>
      <c r="F350">
        <v>38031</v>
      </c>
      <c r="G350">
        <f t="shared" si="22"/>
        <v>1.3601789709172261</v>
      </c>
      <c r="H350">
        <f t="shared" si="23"/>
        <v>6.3399498894323988E-2</v>
      </c>
      <c r="I350">
        <f t="shared" si="20"/>
        <v>6.7888555195502728E-2</v>
      </c>
      <c r="J350" t="str">
        <f t="shared" si="21"/>
        <v/>
      </c>
    </row>
    <row r="351" spans="1:10">
      <c r="A351">
        <v>130001</v>
      </c>
      <c r="B351" t="s">
        <v>5</v>
      </c>
      <c r="D351" s="1">
        <v>44193</v>
      </c>
      <c r="E351">
        <v>708</v>
      </c>
      <c r="F351">
        <v>38739</v>
      </c>
      <c r="G351">
        <f t="shared" si="22"/>
        <v>1.3038674033149171</v>
      </c>
      <c r="H351">
        <f t="shared" si="23"/>
        <v>5.468530889694799E-2</v>
      </c>
      <c r="I351">
        <f t="shared" si="20"/>
        <v>7.6505880240280391E-2</v>
      </c>
      <c r="J351" t="str">
        <f t="shared" si="21"/>
        <v/>
      </c>
    </row>
    <row r="352" spans="1:10">
      <c r="A352">
        <v>130001</v>
      </c>
      <c r="B352" t="s">
        <v>5</v>
      </c>
      <c r="D352" s="1">
        <v>44194</v>
      </c>
      <c r="E352">
        <v>762</v>
      </c>
      <c r="F352">
        <v>39501</v>
      </c>
      <c r="G352">
        <f t="shared" si="22"/>
        <v>1.2806722689075629</v>
      </c>
      <c r="H352">
        <f t="shared" si="23"/>
        <v>5.0985904185430864E-2</v>
      </c>
      <c r="I352">
        <f t="shared" si="20"/>
        <v>8.5947679062408772E-2</v>
      </c>
      <c r="J352" t="str">
        <f t="shared" si="21"/>
        <v/>
      </c>
    </row>
    <row r="353" spans="1:10">
      <c r="A353">
        <v>130001</v>
      </c>
      <c r="B353" t="s">
        <v>5</v>
      </c>
      <c r="D353" s="1">
        <v>44195</v>
      </c>
      <c r="E353">
        <v>846</v>
      </c>
      <c r="F353">
        <v>40347</v>
      </c>
      <c r="G353">
        <f t="shared" si="22"/>
        <v>1.5080213903743316</v>
      </c>
      <c r="H353">
        <f t="shared" si="23"/>
        <v>8.4665270358736708E-2</v>
      </c>
      <c r="I353">
        <f t="shared" si="20"/>
        <v>9.7503015977329355E-2</v>
      </c>
      <c r="J353" t="str">
        <f t="shared" si="21"/>
        <v/>
      </c>
    </row>
    <row r="354" spans="1:10">
      <c r="A354">
        <v>130001</v>
      </c>
      <c r="B354" t="s">
        <v>5</v>
      </c>
      <c r="D354" s="1">
        <v>44196</v>
      </c>
      <c r="E354">
        <v>915</v>
      </c>
      <c r="F354">
        <v>41262</v>
      </c>
      <c r="G354">
        <f t="shared" si="22"/>
        <v>1.7596153846153846</v>
      </c>
      <c r="H354">
        <f t="shared" si="23"/>
        <v>0.11646573144899289</v>
      </c>
      <c r="I354">
        <f t="shared" si="20"/>
        <v>0.11144822874555531</v>
      </c>
      <c r="J354" t="str">
        <f t="shared" si="21"/>
        <v/>
      </c>
    </row>
    <row r="355" spans="1:10">
      <c r="A355">
        <v>130001</v>
      </c>
      <c r="B355" t="s">
        <v>5</v>
      </c>
      <c r="D355" s="1">
        <v>44197</v>
      </c>
      <c r="E355">
        <v>1161</v>
      </c>
      <c r="F355">
        <v>42423</v>
      </c>
      <c r="G355">
        <f t="shared" si="22"/>
        <v>2.0332749562171628</v>
      </c>
      <c r="H355">
        <f t="shared" si="23"/>
        <v>0.14625790307181766</v>
      </c>
      <c r="I355">
        <f t="shared" si="20"/>
        <v>0.12622763313282015</v>
      </c>
      <c r="J355" t="str">
        <f t="shared" si="21"/>
        <v/>
      </c>
    </row>
    <row r="356" spans="1:10">
      <c r="A356">
        <v>130001</v>
      </c>
      <c r="B356" t="s">
        <v>5</v>
      </c>
      <c r="D356" s="1">
        <v>44198</v>
      </c>
      <c r="E356">
        <v>1296</v>
      </c>
      <c r="F356">
        <v>43719</v>
      </c>
      <c r="G356">
        <f t="shared" si="22"/>
        <v>2.2383419689119171</v>
      </c>
      <c r="H356">
        <f t="shared" si="23"/>
        <v>0.16606149498505546</v>
      </c>
      <c r="I356">
        <f t="shared" si="20"/>
        <v>0.13676915781482657</v>
      </c>
      <c r="J356" t="str">
        <f t="shared" si="21"/>
        <v/>
      </c>
    </row>
    <row r="357" spans="1:10">
      <c r="A357">
        <v>130001</v>
      </c>
      <c r="B357" t="s">
        <v>5</v>
      </c>
      <c r="D357" s="1">
        <v>44199</v>
      </c>
      <c r="E357">
        <v>1328</v>
      </c>
      <c r="F357">
        <v>45047</v>
      </c>
      <c r="G357">
        <f t="shared" si="22"/>
        <v>2.1842105263157894</v>
      </c>
      <c r="H357">
        <f t="shared" si="23"/>
        <v>0.16101598827190561</v>
      </c>
      <c r="I357">
        <f t="shared" si="20"/>
        <v>0.13875924945107368</v>
      </c>
      <c r="J357" t="str">
        <f t="shared" si="21"/>
        <v/>
      </c>
    </row>
    <row r="358" spans="1:10">
      <c r="A358">
        <v>130001</v>
      </c>
      <c r="B358" t="s">
        <v>5</v>
      </c>
      <c r="D358" s="1">
        <v>44200</v>
      </c>
      <c r="E358">
        <v>1525</v>
      </c>
      <c r="F358">
        <v>46572</v>
      </c>
      <c r="G358">
        <f t="shared" si="22"/>
        <v>2.1539548022598871</v>
      </c>
      <c r="H358">
        <f t="shared" si="23"/>
        <v>0.15814113960780193</v>
      </c>
      <c r="I358">
        <f t="shared" si="20"/>
        <v>0.12955997946160644</v>
      </c>
      <c r="J358" t="str">
        <f t="shared" si="21"/>
        <v/>
      </c>
    </row>
    <row r="359" spans="1:10">
      <c r="A359">
        <v>130001</v>
      </c>
      <c r="B359" t="s">
        <v>5</v>
      </c>
      <c r="D359" s="1">
        <v>44201</v>
      </c>
      <c r="E359">
        <v>1396</v>
      </c>
      <c r="F359">
        <v>47968</v>
      </c>
      <c r="G359">
        <f t="shared" si="22"/>
        <v>1.8320209973753281</v>
      </c>
      <c r="H359">
        <f t="shared" si="23"/>
        <v>0.12477657695947575</v>
      </c>
      <c r="I359">
        <f t="shared" si="20"/>
        <v>0.10542549445467102</v>
      </c>
      <c r="J359" t="str">
        <f t="shared" si="21"/>
        <v/>
      </c>
    </row>
    <row r="360" spans="1:10">
      <c r="A360">
        <v>130001</v>
      </c>
      <c r="B360" t="s">
        <v>5</v>
      </c>
      <c r="D360" s="1">
        <v>44202</v>
      </c>
      <c r="E360">
        <v>1365</v>
      </c>
      <c r="F360">
        <v>49333</v>
      </c>
      <c r="G360">
        <f t="shared" si="22"/>
        <v>1.6134751773049645</v>
      </c>
      <c r="H360">
        <f t="shared" si="23"/>
        <v>9.8595911812466436E-2</v>
      </c>
      <c r="I360">
        <f t="shared" si="20"/>
        <v>7.2958382619231141E-2</v>
      </c>
      <c r="J360" t="str">
        <f t="shared" si="21"/>
        <v/>
      </c>
    </row>
    <row r="361" spans="1:10">
      <c r="A361">
        <v>130001</v>
      </c>
      <c r="B361" t="s">
        <v>5</v>
      </c>
      <c r="D361" s="1">
        <v>44203</v>
      </c>
      <c r="E361">
        <v>1178</v>
      </c>
      <c r="F361">
        <v>50511</v>
      </c>
      <c r="G361">
        <f t="shared" si="22"/>
        <v>1.2874316939890711</v>
      </c>
      <c r="H361">
        <f t="shared" si="23"/>
        <v>5.2070841522722282E-2</v>
      </c>
      <c r="I361">
        <f t="shared" si="20"/>
        <v>3.8501848781818358E-2</v>
      </c>
      <c r="J361" t="str">
        <f t="shared" si="21"/>
        <v/>
      </c>
    </row>
    <row r="362" spans="1:10">
      <c r="A362">
        <v>130001</v>
      </c>
      <c r="B362" t="s">
        <v>5</v>
      </c>
      <c r="D362" s="1">
        <v>44204</v>
      </c>
      <c r="E362">
        <v>1040</v>
      </c>
      <c r="F362">
        <v>51551</v>
      </c>
      <c r="G362">
        <f t="shared" si="22"/>
        <v>0.89577950043066323</v>
      </c>
      <c r="H362">
        <f t="shared" si="23"/>
        <v>-2.268349197673028E-2</v>
      </c>
      <c r="I362">
        <f t="shared" si="20"/>
        <v>4.4883079535216038E-4</v>
      </c>
      <c r="J362" t="str">
        <f t="shared" si="21"/>
        <v/>
      </c>
    </row>
    <row r="363" spans="1:10">
      <c r="A363">
        <v>130001</v>
      </c>
      <c r="B363" t="s">
        <v>5</v>
      </c>
      <c r="D363" s="1">
        <v>44205</v>
      </c>
      <c r="E363">
        <v>963</v>
      </c>
      <c r="F363">
        <v>52514</v>
      </c>
      <c r="G363">
        <f t="shared" si="22"/>
        <v>0.74305555555555558</v>
      </c>
      <c r="H363">
        <f t="shared" si="23"/>
        <v>-6.1208287863023632E-2</v>
      </c>
      <c r="I363">
        <f t="shared" si="20"/>
        <v>-2.6271414296540247E-2</v>
      </c>
      <c r="J363">
        <f t="shared" si="21"/>
        <v>38.064185989853343</v>
      </c>
    </row>
    <row r="364" spans="1:10">
      <c r="A364">
        <v>130001</v>
      </c>
      <c r="B364" t="s">
        <v>5</v>
      </c>
      <c r="D364" s="1">
        <v>44206</v>
      </c>
      <c r="E364">
        <v>900</v>
      </c>
      <c r="F364">
        <v>53414</v>
      </c>
      <c r="G364">
        <f t="shared" si="22"/>
        <v>0.67771084337349397</v>
      </c>
      <c r="H364">
        <f t="shared" si="23"/>
        <v>-8.0179748589983973E-2</v>
      </c>
      <c r="I364">
        <f t="shared" si="20"/>
        <v>-5.2619892404243161E-2</v>
      </c>
      <c r="J364">
        <f t="shared" si="21"/>
        <v>19.004219779046185</v>
      </c>
    </row>
    <row r="365" spans="1:10">
      <c r="A365">
        <v>130001</v>
      </c>
      <c r="B365" t="s">
        <v>5</v>
      </c>
      <c r="D365" s="1">
        <v>44207</v>
      </c>
      <c r="E365">
        <v>902</v>
      </c>
      <c r="F365">
        <v>54316</v>
      </c>
      <c r="G365">
        <f t="shared" si="22"/>
        <v>0.59147540983606561</v>
      </c>
      <c r="H365">
        <f t="shared" si="23"/>
        <v>-0.10822998629746142</v>
      </c>
      <c r="I365">
        <f t="shared" si="20"/>
        <v>-7.3906785433477937E-2</v>
      </c>
      <c r="J365">
        <f t="shared" si="21"/>
        <v>13.53055736540024</v>
      </c>
    </row>
    <row r="366" spans="1:10">
      <c r="A366">
        <v>130001</v>
      </c>
      <c r="B366" t="s">
        <v>5</v>
      </c>
      <c r="D366" s="1">
        <v>44208</v>
      </c>
      <c r="E366">
        <v>1032</v>
      </c>
      <c r="F366">
        <v>55348</v>
      </c>
      <c r="G366">
        <f t="shared" si="22"/>
        <v>0.73925501432664753</v>
      </c>
      <c r="H366">
        <f t="shared" si="23"/>
        <v>-6.2265138683771162E-2</v>
      </c>
      <c r="I366">
        <f t="shared" si="20"/>
        <v>-8.0766098966762553E-2</v>
      </c>
      <c r="J366">
        <f t="shared" si="21"/>
        <v>12.381432467247517</v>
      </c>
    </row>
    <row r="367" spans="1:10">
      <c r="A367">
        <v>130001</v>
      </c>
      <c r="B367" t="s">
        <v>5</v>
      </c>
      <c r="D367" s="1">
        <v>44209</v>
      </c>
      <c r="E367">
        <v>900</v>
      </c>
      <c r="F367">
        <v>56248</v>
      </c>
      <c r="G367">
        <f t="shared" si="22"/>
        <v>0.65934065934065933</v>
      </c>
      <c r="H367">
        <f t="shared" si="23"/>
        <v>-8.5843434941453967E-2</v>
      </c>
      <c r="I367">
        <f t="shared" si="20"/>
        <v>-8.1371473227817057E-2</v>
      </c>
      <c r="J367">
        <f t="shared" si="21"/>
        <v>12.289319098356295</v>
      </c>
    </row>
    <row r="368" spans="1:10">
      <c r="A368">
        <v>130001</v>
      </c>
      <c r="B368" t="s">
        <v>5</v>
      </c>
      <c r="D368" s="1">
        <v>44210</v>
      </c>
      <c r="E368">
        <v>736</v>
      </c>
      <c r="F368">
        <v>56984</v>
      </c>
      <c r="G368">
        <f t="shared" si="22"/>
        <v>0.62478777589134127</v>
      </c>
      <c r="H368">
        <f t="shared" si="23"/>
        <v>-9.6937409681921119E-2</v>
      </c>
      <c r="I368">
        <f t="shared" si="20"/>
        <v>-8.195354010310367E-2</v>
      </c>
      <c r="J368">
        <f t="shared" si="21"/>
        <v>12.202035430585736</v>
      </c>
    </row>
    <row r="369" spans="1:10">
      <c r="A369">
        <v>130001</v>
      </c>
      <c r="B369" t="s">
        <v>5</v>
      </c>
      <c r="D369" s="1">
        <v>44211</v>
      </c>
      <c r="E369">
        <v>738</v>
      </c>
      <c r="F369">
        <v>57722</v>
      </c>
      <c r="G369">
        <f t="shared" si="22"/>
        <v>0.70961538461538465</v>
      </c>
      <c r="H369">
        <f t="shared" si="23"/>
        <v>-7.0698686709722638E-2</v>
      </c>
      <c r="I369">
        <f t="shared" si="20"/>
        <v>-7.320932960004449E-2</v>
      </c>
      <c r="J369">
        <f t="shared" si="21"/>
        <v>13.659461238931934</v>
      </c>
    </row>
    <row r="370" spans="1:10">
      <c r="A370">
        <v>130001</v>
      </c>
      <c r="B370" t="s">
        <v>5</v>
      </c>
      <c r="D370" s="1">
        <v>44212</v>
      </c>
      <c r="E370">
        <v>701</v>
      </c>
      <c r="F370">
        <v>58423</v>
      </c>
      <c r="G370">
        <f t="shared" si="22"/>
        <v>0.72793354101765317</v>
      </c>
      <c r="H370">
        <f t="shared" si="23"/>
        <v>-6.5445907690405175E-2</v>
      </c>
      <c r="I370">
        <f t="shared" si="20"/>
        <v>-7.9746936024904222E-2</v>
      </c>
      <c r="J370">
        <f t="shared" si="21"/>
        <v>12.539666723843903</v>
      </c>
    </row>
    <row r="371" spans="1:10">
      <c r="A371">
        <v>130001</v>
      </c>
      <c r="B371" t="s">
        <v>5</v>
      </c>
      <c r="D371" s="1">
        <v>44213</v>
      </c>
      <c r="E371">
        <v>598</v>
      </c>
      <c r="F371">
        <v>59021</v>
      </c>
      <c r="G371">
        <f t="shared" si="22"/>
        <v>0.66444444444444439</v>
      </c>
      <c r="H371">
        <f t="shared" si="23"/>
        <v>-8.4254216716990307E-2</v>
      </c>
      <c r="I371">
        <f t="shared" si="20"/>
        <v>-8.1929969454612409E-2</v>
      </c>
      <c r="J371">
        <f t="shared" si="21"/>
        <v>12.205545866265462</v>
      </c>
    </row>
    <row r="372" spans="1:10">
      <c r="A372">
        <v>130001</v>
      </c>
      <c r="B372" t="s">
        <v>5</v>
      </c>
      <c r="D372" s="1">
        <v>44214</v>
      </c>
      <c r="E372">
        <v>718</v>
      </c>
      <c r="F372">
        <v>59739</v>
      </c>
      <c r="G372">
        <f t="shared" si="22"/>
        <v>0.7960088691796009</v>
      </c>
      <c r="H372">
        <f t="shared" si="23"/>
        <v>-4.7020512776047081E-2</v>
      </c>
      <c r="I372">
        <f t="shared" si="20"/>
        <v>-7.719904070426005E-2</v>
      </c>
      <c r="J372">
        <f t="shared" si="21"/>
        <v>12.953528837629939</v>
      </c>
    </row>
    <row r="373" spans="1:10">
      <c r="A373">
        <v>130001</v>
      </c>
      <c r="B373" t="s">
        <v>5</v>
      </c>
      <c r="D373" s="1">
        <v>44215</v>
      </c>
      <c r="E373">
        <v>611</v>
      </c>
      <c r="F373">
        <v>60350</v>
      </c>
      <c r="G373">
        <f t="shared" si="22"/>
        <v>0.59205426356589153</v>
      </c>
      <c r="H373">
        <f t="shared" si="23"/>
        <v>-0.10802838365778922</v>
      </c>
      <c r="I373">
        <f t="shared" si="20"/>
        <v>-7.6296399929596928E-2</v>
      </c>
      <c r="J373">
        <f t="shared" si="21"/>
        <v>13.106778313560763</v>
      </c>
    </row>
    <row r="374" spans="1:10">
      <c r="A374">
        <v>130001</v>
      </c>
      <c r="B374" t="s">
        <v>5</v>
      </c>
      <c r="D374" s="1">
        <v>44216</v>
      </c>
      <c r="E374">
        <v>551</v>
      </c>
      <c r="F374">
        <v>60901</v>
      </c>
      <c r="G374">
        <f t="shared" si="22"/>
        <v>0.61222222222222222</v>
      </c>
      <c r="H374">
        <f t="shared" si="23"/>
        <v>-0.10112466894941134</v>
      </c>
      <c r="I374">
        <f t="shared" si="20"/>
        <v>-8.0459387513735048E-2</v>
      </c>
      <c r="J374">
        <f t="shared" si="21"/>
        <v>12.428630529026735</v>
      </c>
    </row>
    <row r="375" spans="1:10">
      <c r="A375">
        <v>130001</v>
      </c>
      <c r="B375" t="s">
        <v>5</v>
      </c>
      <c r="D375" s="1">
        <v>44217</v>
      </c>
      <c r="E375">
        <v>540</v>
      </c>
      <c r="F375">
        <v>61441</v>
      </c>
      <c r="G375">
        <f t="shared" si="22"/>
        <v>0.73369565217391308</v>
      </c>
      <c r="H375">
        <f t="shared" si="23"/>
        <v>-6.3820908429454565E-2</v>
      </c>
      <c r="I375">
        <f t="shared" si="20"/>
        <v>-7.8339589504728566E-2</v>
      </c>
      <c r="J375">
        <f t="shared" si="21"/>
        <v>12.764937962045872</v>
      </c>
    </row>
    <row r="376" spans="1:10">
      <c r="A376">
        <v>130001</v>
      </c>
      <c r="B376" t="s">
        <v>5</v>
      </c>
      <c r="D376" s="1">
        <v>44218</v>
      </c>
      <c r="E376">
        <v>540</v>
      </c>
      <c r="F376">
        <v>61981</v>
      </c>
      <c r="G376">
        <f t="shared" si="22"/>
        <v>0.73170731707317072</v>
      </c>
      <c r="H376">
        <f t="shared" si="23"/>
        <v>-6.4380201287080746E-2</v>
      </c>
      <c r="I376">
        <f t="shared" si="20"/>
        <v>-8.1635854064995933E-2</v>
      </c>
      <c r="J376">
        <f t="shared" si="21"/>
        <v>12.24951966820646</v>
      </c>
    </row>
    <row r="377" spans="1:10">
      <c r="A377">
        <v>130001</v>
      </c>
      <c r="B377" t="s">
        <v>5</v>
      </c>
      <c r="D377" s="1">
        <v>44219</v>
      </c>
      <c r="E377">
        <v>443</v>
      </c>
      <c r="F377">
        <v>62424</v>
      </c>
      <c r="G377">
        <f t="shared" si="22"/>
        <v>0.63195435092724683</v>
      </c>
      <c r="H377">
        <f t="shared" si="23"/>
        <v>-9.4586820779372111E-2</v>
      </c>
      <c r="I377">
        <f t="shared" si="20"/>
        <v>-7.6960536302771554E-2</v>
      </c>
      <c r="J377">
        <f t="shared" si="21"/>
        <v>12.993672446172745</v>
      </c>
    </row>
    <row r="378" spans="1:10">
      <c r="A378">
        <v>130001</v>
      </c>
      <c r="B378" t="s">
        <v>5</v>
      </c>
      <c r="D378" s="1">
        <v>44220</v>
      </c>
      <c r="E378">
        <v>427</v>
      </c>
      <c r="F378">
        <v>62851</v>
      </c>
      <c r="G378">
        <f t="shared" si="22"/>
        <v>0.71404682274247488</v>
      </c>
      <c r="H378">
        <f t="shared" si="23"/>
        <v>-6.941563065394496E-2</v>
      </c>
      <c r="I378">
        <f t="shared" si="20"/>
        <v>-6.9004072354482721E-2</v>
      </c>
      <c r="J378">
        <f t="shared" si="21"/>
        <v>14.491898316709085</v>
      </c>
    </row>
    <row r="379" spans="1:10">
      <c r="A379">
        <v>130001</v>
      </c>
      <c r="B379" t="s">
        <v>5</v>
      </c>
      <c r="D379" s="1">
        <v>44221</v>
      </c>
      <c r="E379">
        <v>511</v>
      </c>
      <c r="F379">
        <v>63362</v>
      </c>
      <c r="G379">
        <f t="shared" si="22"/>
        <v>0.71169916434540392</v>
      </c>
      <c r="H379">
        <f t="shared" si="23"/>
        <v>-7.0094364697918563E-2</v>
      </c>
      <c r="I379">
        <f t="shared" si="20"/>
        <v>-7.1499472310522574E-2</v>
      </c>
      <c r="J379">
        <f t="shared" si="21"/>
        <v>13.986117207368956</v>
      </c>
    </row>
    <row r="380" spans="1:10">
      <c r="A380">
        <v>130001</v>
      </c>
      <c r="B380" t="s">
        <v>5</v>
      </c>
      <c r="D380" s="1">
        <v>44222</v>
      </c>
      <c r="E380">
        <v>424</v>
      </c>
      <c r="F380">
        <v>63786</v>
      </c>
      <c r="G380">
        <f t="shared" si="22"/>
        <v>0.69394435351882156</v>
      </c>
      <c r="H380">
        <f t="shared" si="23"/>
        <v>-7.5301159322218633E-2</v>
      </c>
      <c r="I380">
        <f t="shared" si="20"/>
        <v>-7.4077192738238082E-2</v>
      </c>
      <c r="J380">
        <f t="shared" si="21"/>
        <v>13.499431647384872</v>
      </c>
    </row>
    <row r="381" spans="1:10">
      <c r="A381">
        <v>130001</v>
      </c>
      <c r="B381" t="s">
        <v>5</v>
      </c>
      <c r="D381" s="1">
        <v>44223</v>
      </c>
      <c r="E381">
        <v>442</v>
      </c>
      <c r="F381">
        <v>64228</v>
      </c>
      <c r="G381">
        <f t="shared" si="22"/>
        <v>0.80217785843920142</v>
      </c>
      <c r="H381">
        <f t="shared" si="23"/>
        <v>-4.5429421311389447E-2</v>
      </c>
      <c r="I381">
        <f t="shared" si="20"/>
        <v>-7.1170909374871541E-2</v>
      </c>
      <c r="J381">
        <f t="shared" si="21"/>
        <v>14.050684595482661</v>
      </c>
    </row>
    <row r="382" spans="1:10">
      <c r="A382">
        <v>130001</v>
      </c>
      <c r="B382" t="s">
        <v>5</v>
      </c>
      <c r="D382" s="1">
        <v>44224</v>
      </c>
      <c r="E382">
        <v>364</v>
      </c>
      <c r="F382">
        <v>64592</v>
      </c>
      <c r="G382">
        <f t="shared" si="22"/>
        <v>0.67407407407407405</v>
      </c>
      <c r="H382">
        <f t="shared" si="23"/>
        <v>-8.1288708121733527E-2</v>
      </c>
      <c r="I382">
        <f t="shared" si="20"/>
        <v>-7.5411495613329133E-2</v>
      </c>
      <c r="J382">
        <f t="shared" si="21"/>
        <v>13.260577739068843</v>
      </c>
    </row>
    <row r="383" spans="1:10">
      <c r="A383">
        <v>130001</v>
      </c>
      <c r="B383" t="s">
        <v>5</v>
      </c>
      <c r="D383" s="1">
        <v>44225</v>
      </c>
      <c r="E383">
        <v>362</v>
      </c>
      <c r="F383">
        <v>64954</v>
      </c>
      <c r="G383">
        <f t="shared" si="22"/>
        <v>0.67037037037037039</v>
      </c>
      <c r="H383">
        <f t="shared" si="23"/>
        <v>-8.242424428108934E-2</v>
      </c>
      <c r="I383">
        <f t="shared" si="20"/>
        <v>-7.6372461111592266E-2</v>
      </c>
      <c r="J383">
        <f t="shared" si="21"/>
        <v>13.093724955895313</v>
      </c>
    </row>
    <row r="384" spans="1:10">
      <c r="A384">
        <v>130001</v>
      </c>
      <c r="B384" t="s">
        <v>5</v>
      </c>
      <c r="D384" s="1">
        <v>44226</v>
      </c>
      <c r="E384">
        <v>309</v>
      </c>
      <c r="F384">
        <v>65263</v>
      </c>
      <c r="G384">
        <f t="shared" si="22"/>
        <v>0.69751693002257331</v>
      </c>
      <c r="H384">
        <f t="shared" si="23"/>
        <v>-7.4242837235806269E-2</v>
      </c>
      <c r="I384">
        <f t="shared" si="20"/>
        <v>-6.9546684839895651E-2</v>
      </c>
      <c r="J384">
        <f t="shared" si="21"/>
        <v>14.378830598498164</v>
      </c>
    </row>
    <row r="385" spans="1:10">
      <c r="A385">
        <v>130001</v>
      </c>
      <c r="B385" t="s">
        <v>5</v>
      </c>
      <c r="D385" s="1">
        <v>44227</v>
      </c>
      <c r="E385">
        <v>264</v>
      </c>
      <c r="F385">
        <v>65527</v>
      </c>
      <c r="G385">
        <f t="shared" si="22"/>
        <v>0.61826697892271665</v>
      </c>
      <c r="H385">
        <f t="shared" si="23"/>
        <v>-9.9099734323148128E-2</v>
      </c>
      <c r="I385">
        <f t="shared" si="20"/>
        <v>-7.3787537183600274E-2</v>
      </c>
      <c r="J385">
        <f t="shared" si="21"/>
        <v>13.552424137856386</v>
      </c>
    </row>
    <row r="386" spans="1:10">
      <c r="A386">
        <v>130001</v>
      </c>
      <c r="B386" t="s">
        <v>5</v>
      </c>
      <c r="D386" s="1">
        <v>44228</v>
      </c>
      <c r="E386">
        <v>352</v>
      </c>
      <c r="F386">
        <v>65879</v>
      </c>
      <c r="G386">
        <f t="shared" si="22"/>
        <v>0.68884540117416826</v>
      </c>
      <c r="H386">
        <f t="shared" si="23"/>
        <v>-7.6821123185760606E-2</v>
      </c>
      <c r="I386">
        <f t="shared" si="20"/>
        <v>-7.0004932520689539E-2</v>
      </c>
      <c r="J386">
        <f t="shared" si="21"/>
        <v>14.284707719766118</v>
      </c>
    </row>
    <row r="387" spans="1:10">
      <c r="A387">
        <v>130001</v>
      </c>
      <c r="B387" t="s">
        <v>5</v>
      </c>
      <c r="D387" s="1">
        <v>44229</v>
      </c>
      <c r="E387">
        <v>371</v>
      </c>
      <c r="F387">
        <v>66250</v>
      </c>
      <c r="G387">
        <f t="shared" si="22"/>
        <v>0.875</v>
      </c>
      <c r="H387">
        <f t="shared" si="23"/>
        <v>-2.7520725420342274E-2</v>
      </c>
      <c r="I387">
        <f t="shared" si="20"/>
        <v>-6.6323062494231533E-2</v>
      </c>
      <c r="J387">
        <f t="shared" si="21"/>
        <v>15.077711468570609</v>
      </c>
    </row>
    <row r="388" spans="1:10">
      <c r="A388">
        <v>130001</v>
      </c>
      <c r="B388" t="s">
        <v>5</v>
      </c>
      <c r="D388" s="1">
        <v>44230</v>
      </c>
      <c r="E388">
        <v>307</v>
      </c>
      <c r="F388">
        <v>66557</v>
      </c>
      <c r="G388">
        <f t="shared" si="22"/>
        <v>0.69457013574660631</v>
      </c>
      <c r="H388">
        <f t="shared" si="23"/>
        <v>-7.5115387717321749E-2</v>
      </c>
      <c r="I388">
        <f t="shared" si="20"/>
        <v>-6.3034773331451313E-2</v>
      </c>
      <c r="J388">
        <f t="shared" si="21"/>
        <v>15.864259473763321</v>
      </c>
    </row>
    <row r="389" spans="1:10">
      <c r="A389">
        <v>130001</v>
      </c>
      <c r="B389" t="s">
        <v>5</v>
      </c>
      <c r="D389" s="1">
        <v>44231</v>
      </c>
      <c r="E389">
        <v>279</v>
      </c>
      <c r="F389">
        <v>66836</v>
      </c>
      <c r="G389">
        <f t="shared" si="22"/>
        <v>0.76648351648351654</v>
      </c>
      <c r="H389">
        <f t="shared" si="23"/>
        <v>-5.4810475481358374E-2</v>
      </c>
      <c r="I389">
        <f t="shared" si="20"/>
        <v>-5.561539499329405E-2</v>
      </c>
      <c r="J389">
        <f t="shared" si="21"/>
        <v>17.98063288268612</v>
      </c>
    </row>
    <row r="390" spans="1:10">
      <c r="A390">
        <v>130001</v>
      </c>
      <c r="B390" t="s">
        <v>5</v>
      </c>
      <c r="D390" s="1">
        <v>44232</v>
      </c>
      <c r="E390">
        <v>275</v>
      </c>
      <c r="F390">
        <v>67111</v>
      </c>
      <c r="G390">
        <f t="shared" si="22"/>
        <v>0.75966850828729282</v>
      </c>
      <c r="H390">
        <f t="shared" si="23"/>
        <v>-5.6651154095883338E-2</v>
      </c>
      <c r="I390">
        <f t="shared" si="20"/>
        <v>-5.5310207591955325E-2</v>
      </c>
      <c r="J390">
        <f t="shared" si="21"/>
        <v>18.079845358335746</v>
      </c>
    </row>
    <row r="391" spans="1:10">
      <c r="A391">
        <v>130001</v>
      </c>
      <c r="B391" t="s">
        <v>5</v>
      </c>
      <c r="D391" s="1">
        <v>44233</v>
      </c>
      <c r="E391">
        <v>241</v>
      </c>
      <c r="F391">
        <v>67352</v>
      </c>
      <c r="G391">
        <f t="shared" si="22"/>
        <v>0.7799352750809061</v>
      </c>
      <c r="H391">
        <f t="shared" si="23"/>
        <v>-5.1224813096344725E-2</v>
      </c>
      <c r="I391">
        <f t="shared" ref="I391:I454" si="24">AVERAGE(H388:H394)</f>
        <v>-6.7033594814434522E-2</v>
      </c>
      <c r="J391">
        <f t="shared" ref="J391:J454" si="25">IF(I391&lt;0, -1/I391, "")</f>
        <v>14.917893076870575</v>
      </c>
    </row>
    <row r="392" spans="1:10">
      <c r="A392">
        <v>130001</v>
      </c>
      <c r="B392" t="s">
        <v>5</v>
      </c>
      <c r="D392" s="1">
        <v>44234</v>
      </c>
      <c r="E392">
        <v>210</v>
      </c>
      <c r="F392">
        <v>67562</v>
      </c>
      <c r="G392">
        <f t="shared" si="22"/>
        <v>0.79545454545454541</v>
      </c>
      <c r="H392">
        <f t="shared" si="23"/>
        <v>-4.7164085956047271E-2</v>
      </c>
      <c r="I392">
        <f t="shared" si="24"/>
        <v>-6.5191526325822521E-2</v>
      </c>
      <c r="J392">
        <f t="shared" si="25"/>
        <v>15.339416889889531</v>
      </c>
    </row>
    <row r="393" spans="1:10">
      <c r="A393">
        <v>130001</v>
      </c>
      <c r="B393" t="s">
        <v>5</v>
      </c>
      <c r="D393" s="1">
        <v>44235</v>
      </c>
      <c r="E393">
        <v>245</v>
      </c>
      <c r="F393">
        <v>67807</v>
      </c>
      <c r="G393">
        <f t="shared" si="22"/>
        <v>0.69602272727272729</v>
      </c>
      <c r="H393">
        <f t="shared" si="23"/>
        <v>-7.468481137638952E-2</v>
      </c>
      <c r="I393">
        <f t="shared" si="24"/>
        <v>-6.6724425637547075E-2</v>
      </c>
      <c r="J393">
        <f t="shared" si="25"/>
        <v>14.987015481138611</v>
      </c>
    </row>
    <row r="394" spans="1:10">
      <c r="A394">
        <v>130001</v>
      </c>
      <c r="B394" t="s">
        <v>5</v>
      </c>
      <c r="D394" s="1">
        <v>44236</v>
      </c>
      <c r="E394">
        <v>218</v>
      </c>
      <c r="F394">
        <v>68025</v>
      </c>
      <c r="G394">
        <f t="shared" ref="G394:G457" si="26">E394/E387</f>
        <v>0.58760107816711593</v>
      </c>
      <c r="H394">
        <f t="shared" ref="H394:H457" si="27">LOG(G394,2)/7</f>
        <v>-0.10958443597769671</v>
      </c>
      <c r="I394">
        <f t="shared" si="24"/>
        <v>-6.4149725955426604E-2</v>
      </c>
      <c r="J394">
        <f t="shared" si="25"/>
        <v>15.588531129421096</v>
      </c>
    </row>
    <row r="395" spans="1:10">
      <c r="A395">
        <v>130001</v>
      </c>
      <c r="B395" t="s">
        <v>5</v>
      </c>
      <c r="D395" s="1">
        <v>44237</v>
      </c>
      <c r="E395">
        <v>227</v>
      </c>
      <c r="F395">
        <v>68252</v>
      </c>
      <c r="G395">
        <f t="shared" si="26"/>
        <v>0.73941368078175895</v>
      </c>
      <c r="H395">
        <f t="shared" si="27"/>
        <v>-6.2220908297037768E-2</v>
      </c>
      <c r="I395">
        <f t="shared" si="24"/>
        <v>-6.0330310815720524E-2</v>
      </c>
      <c r="J395">
        <f t="shared" si="25"/>
        <v>16.575416013594044</v>
      </c>
    </row>
    <row r="396" spans="1:10">
      <c r="A396">
        <v>130001</v>
      </c>
      <c r="B396" t="s">
        <v>5</v>
      </c>
      <c r="D396" s="1">
        <v>44238</v>
      </c>
      <c r="E396">
        <v>203</v>
      </c>
      <c r="F396">
        <v>68455</v>
      </c>
      <c r="G396">
        <f t="shared" si="26"/>
        <v>0.72759856630824371</v>
      </c>
      <c r="H396">
        <f t="shared" si="27"/>
        <v>-6.5540770663430198E-2</v>
      </c>
      <c r="I396">
        <f t="shared" si="24"/>
        <v>-5.547408829566778E-2</v>
      </c>
      <c r="J396">
        <f t="shared" si="25"/>
        <v>18.026434155531575</v>
      </c>
    </row>
    <row r="397" spans="1:10">
      <c r="A397">
        <v>130001</v>
      </c>
      <c r="B397" t="s">
        <v>5</v>
      </c>
      <c r="D397" s="1">
        <v>44239</v>
      </c>
      <c r="E397">
        <v>228</v>
      </c>
      <c r="F397">
        <v>68683</v>
      </c>
      <c r="G397">
        <f t="shared" si="26"/>
        <v>0.8290909090909091</v>
      </c>
      <c r="H397">
        <f t="shared" si="27"/>
        <v>-3.8628256321040041E-2</v>
      </c>
      <c r="I397">
        <f t="shared" si="24"/>
        <v>-4.731211009466383E-2</v>
      </c>
      <c r="J397">
        <f t="shared" si="25"/>
        <v>21.136237593275016</v>
      </c>
    </row>
    <row r="398" spans="1:10">
      <c r="A398">
        <v>130001</v>
      </c>
      <c r="B398" t="s">
        <v>5</v>
      </c>
      <c r="D398" s="1">
        <v>44240</v>
      </c>
      <c r="E398">
        <v>214</v>
      </c>
      <c r="F398">
        <v>68897</v>
      </c>
      <c r="G398">
        <f t="shared" si="26"/>
        <v>0.88796680497925307</v>
      </c>
      <c r="H398">
        <f t="shared" si="27"/>
        <v>-2.4488907118402105E-2</v>
      </c>
      <c r="I398">
        <f t="shared" si="24"/>
        <v>-3.6649483908460498E-2</v>
      </c>
      <c r="J398">
        <f t="shared" si="25"/>
        <v>27.28551382872682</v>
      </c>
    </row>
    <row r="399" spans="1:10">
      <c r="A399">
        <v>130001</v>
      </c>
      <c r="B399" t="s">
        <v>5</v>
      </c>
      <c r="D399" s="1">
        <v>44241</v>
      </c>
      <c r="E399">
        <v>197</v>
      </c>
      <c r="F399">
        <v>69094</v>
      </c>
      <c r="G399">
        <f t="shared" si="26"/>
        <v>0.93809523809523809</v>
      </c>
      <c r="H399">
        <f t="shared" si="27"/>
        <v>-1.3170528315678054E-2</v>
      </c>
      <c r="I399">
        <f t="shared" si="24"/>
        <v>-3.2999412906025857E-2</v>
      </c>
      <c r="J399">
        <f t="shared" si="25"/>
        <v>30.3035694255456</v>
      </c>
    </row>
    <row r="400" spans="1:10">
      <c r="A400">
        <v>130001</v>
      </c>
      <c r="B400" t="s">
        <v>5</v>
      </c>
      <c r="D400" s="1">
        <v>44242</v>
      </c>
      <c r="E400">
        <v>225</v>
      </c>
      <c r="F400">
        <v>69319</v>
      </c>
      <c r="G400">
        <f t="shared" si="26"/>
        <v>0.91836734693877553</v>
      </c>
      <c r="H400">
        <f t="shared" si="27"/>
        <v>-1.7550963969361923E-2</v>
      </c>
      <c r="I400">
        <f t="shared" si="24"/>
        <v>-2.6211488649559193E-2</v>
      </c>
      <c r="J400">
        <f t="shared" si="25"/>
        <v>38.151209699294107</v>
      </c>
    </row>
    <row r="401" spans="1:10">
      <c r="A401">
        <v>130001</v>
      </c>
      <c r="B401" t="s">
        <v>5</v>
      </c>
      <c r="D401" s="1">
        <v>44243</v>
      </c>
      <c r="E401">
        <v>184</v>
      </c>
      <c r="F401">
        <v>69503</v>
      </c>
      <c r="G401">
        <f t="shared" si="26"/>
        <v>0.84403669724770647</v>
      </c>
      <c r="H401">
        <f t="shared" si="27"/>
        <v>-3.4946052674273344E-2</v>
      </c>
      <c r="I401">
        <f t="shared" si="24"/>
        <v>-2.9163319364489061E-2</v>
      </c>
      <c r="J401">
        <f t="shared" si="25"/>
        <v>34.289649525206571</v>
      </c>
    </row>
    <row r="402" spans="1:10">
      <c r="A402">
        <v>130001</v>
      </c>
      <c r="B402" t="s">
        <v>5</v>
      </c>
      <c r="D402" s="1">
        <v>44244</v>
      </c>
      <c r="E402">
        <v>190</v>
      </c>
      <c r="F402">
        <v>69693</v>
      </c>
      <c r="G402">
        <f t="shared" si="26"/>
        <v>0.83700440528634357</v>
      </c>
      <c r="H402">
        <f t="shared" si="27"/>
        <v>-3.6670411279995319E-2</v>
      </c>
      <c r="I402">
        <f t="shared" si="24"/>
        <v>-3.1757220195583018E-2</v>
      </c>
      <c r="J402">
        <f t="shared" si="25"/>
        <v>31.488902172208572</v>
      </c>
    </row>
    <row r="403" spans="1:10">
      <c r="A403">
        <v>130001</v>
      </c>
      <c r="B403" t="s">
        <v>5</v>
      </c>
      <c r="D403" s="1">
        <v>44245</v>
      </c>
      <c r="E403">
        <v>186</v>
      </c>
      <c r="F403">
        <v>69879</v>
      </c>
      <c r="G403">
        <f t="shared" si="26"/>
        <v>0.91625615763546797</v>
      </c>
      <c r="H403">
        <f t="shared" si="27"/>
        <v>-1.8025300868163553E-2</v>
      </c>
      <c r="I403">
        <f t="shared" si="24"/>
        <v>-3.9307970899016498E-2</v>
      </c>
      <c r="J403">
        <f t="shared" si="25"/>
        <v>25.440132805863566</v>
      </c>
    </row>
    <row r="404" spans="1:10">
      <c r="A404">
        <v>130001</v>
      </c>
      <c r="B404" t="s">
        <v>5</v>
      </c>
      <c r="D404" s="1">
        <v>44246</v>
      </c>
      <c r="E404">
        <v>171</v>
      </c>
      <c r="F404">
        <v>70050</v>
      </c>
      <c r="G404">
        <f t="shared" si="26"/>
        <v>0.75</v>
      </c>
      <c r="H404">
        <f t="shared" si="27"/>
        <v>-5.9291071325549116E-2</v>
      </c>
      <c r="I404">
        <f t="shared" si="24"/>
        <v>-4.3370651452115043E-2</v>
      </c>
      <c r="J404">
        <f t="shared" si="25"/>
        <v>23.057066622669634</v>
      </c>
    </row>
    <row r="405" spans="1:10">
      <c r="A405">
        <v>130001</v>
      </c>
      <c r="B405" t="s">
        <v>5</v>
      </c>
      <c r="D405" s="1">
        <v>44247</v>
      </c>
      <c r="E405">
        <v>174</v>
      </c>
      <c r="F405">
        <v>70224</v>
      </c>
      <c r="G405">
        <f t="shared" si="26"/>
        <v>0.81308411214953269</v>
      </c>
      <c r="H405">
        <f t="shared" si="27"/>
        <v>-4.2646212936059816E-2</v>
      </c>
      <c r="I405">
        <f t="shared" si="24"/>
        <v>-3.9354450561721203E-2</v>
      </c>
      <c r="J405">
        <f t="shared" si="25"/>
        <v>25.410086679565222</v>
      </c>
    </row>
    <row r="406" spans="1:10">
      <c r="A406">
        <v>130001</v>
      </c>
      <c r="B406" t="s">
        <v>5</v>
      </c>
      <c r="D406" s="1">
        <v>44248</v>
      </c>
      <c r="E406">
        <v>143</v>
      </c>
      <c r="F406">
        <v>70367</v>
      </c>
      <c r="G406">
        <f t="shared" si="26"/>
        <v>0.7258883248730964</v>
      </c>
      <c r="H406">
        <f t="shared" si="27"/>
        <v>-6.6025783239712435E-2</v>
      </c>
      <c r="I406">
        <f t="shared" si="24"/>
        <v>-3.6537136633938594E-2</v>
      </c>
      <c r="J406">
        <f t="shared" si="25"/>
        <v>27.369413482476364</v>
      </c>
    </row>
    <row r="407" spans="1:10">
      <c r="A407">
        <v>130001</v>
      </c>
      <c r="B407" t="s">
        <v>5</v>
      </c>
      <c r="D407" s="1">
        <v>44249</v>
      </c>
      <c r="E407">
        <v>180</v>
      </c>
      <c r="F407">
        <v>70547</v>
      </c>
      <c r="G407">
        <f t="shared" si="26"/>
        <v>0.8</v>
      </c>
      <c r="H407">
        <f t="shared" si="27"/>
        <v>-4.5989727841051757E-2</v>
      </c>
      <c r="I407">
        <f t="shared" si="24"/>
        <v>-3.9712521579616848E-2</v>
      </c>
      <c r="J407">
        <f t="shared" si="25"/>
        <v>25.180974670549947</v>
      </c>
    </row>
    <row r="408" spans="1:10">
      <c r="A408">
        <v>130001</v>
      </c>
      <c r="B408" t="s">
        <v>5</v>
      </c>
      <c r="D408" s="1">
        <v>44250</v>
      </c>
      <c r="E408">
        <v>178</v>
      </c>
      <c r="F408">
        <v>70725</v>
      </c>
      <c r="G408">
        <f t="shared" si="26"/>
        <v>0.96739130434782605</v>
      </c>
      <c r="H408">
        <f t="shared" si="27"/>
        <v>-6.8326464415164531E-3</v>
      </c>
      <c r="I408">
        <f t="shared" si="24"/>
        <v>-3.4134778933347799E-2</v>
      </c>
      <c r="J408">
        <f t="shared" si="25"/>
        <v>29.295634284101222</v>
      </c>
    </row>
    <row r="409" spans="1:10">
      <c r="A409">
        <v>130001</v>
      </c>
      <c r="B409" t="s">
        <v>5</v>
      </c>
      <c r="D409" s="1">
        <v>44251</v>
      </c>
      <c r="E409">
        <v>175</v>
      </c>
      <c r="F409">
        <v>70900</v>
      </c>
      <c r="G409">
        <f t="shared" si="26"/>
        <v>0.92105263157894735</v>
      </c>
      <c r="H409">
        <f t="shared" si="27"/>
        <v>-1.694921378551701E-2</v>
      </c>
      <c r="I409">
        <f t="shared" si="24"/>
        <v>-3.6400023908018393E-2</v>
      </c>
      <c r="J409">
        <f t="shared" si="25"/>
        <v>27.472509428207122</v>
      </c>
    </row>
    <row r="410" spans="1:10">
      <c r="A410">
        <v>130001</v>
      </c>
      <c r="B410" t="s">
        <v>5</v>
      </c>
      <c r="D410" s="1">
        <v>44252</v>
      </c>
      <c r="E410">
        <v>153</v>
      </c>
      <c r="F410">
        <v>71053</v>
      </c>
      <c r="G410">
        <f t="shared" si="26"/>
        <v>0.82258064516129037</v>
      </c>
      <c r="H410">
        <f t="shared" si="27"/>
        <v>-4.0252995487911357E-2</v>
      </c>
      <c r="I410">
        <f t="shared" si="24"/>
        <v>-2.3845083067529558E-2</v>
      </c>
      <c r="J410">
        <f t="shared" si="25"/>
        <v>41.937367010548385</v>
      </c>
    </row>
    <row r="411" spans="1:10">
      <c r="A411">
        <v>130001</v>
      </c>
      <c r="B411" t="s">
        <v>5</v>
      </c>
      <c r="D411" s="1">
        <v>44253</v>
      </c>
      <c r="E411">
        <v>155</v>
      </c>
      <c r="F411">
        <v>71208</v>
      </c>
      <c r="G411">
        <f t="shared" si="26"/>
        <v>0.9064327485380117</v>
      </c>
      <c r="H411">
        <f t="shared" si="27"/>
        <v>-2.0246872801665757E-2</v>
      </c>
      <c r="I411">
        <f t="shared" si="24"/>
        <v>-1.6628002361107102E-2</v>
      </c>
      <c r="J411">
        <f t="shared" si="25"/>
        <v>60.139515155410372</v>
      </c>
    </row>
    <row r="412" spans="1:10">
      <c r="A412">
        <v>130001</v>
      </c>
      <c r="B412" t="s">
        <v>5</v>
      </c>
      <c r="D412" s="1">
        <v>44254</v>
      </c>
      <c r="E412">
        <v>131</v>
      </c>
      <c r="F412">
        <v>71339</v>
      </c>
      <c r="G412">
        <f t="shared" si="26"/>
        <v>0.75287356321839083</v>
      </c>
      <c r="H412">
        <f t="shared" si="27"/>
        <v>-5.8502927758754E-2</v>
      </c>
      <c r="I412">
        <f t="shared" si="24"/>
        <v>-1.3269795597998985E-2</v>
      </c>
      <c r="J412">
        <f t="shared" si="25"/>
        <v>75.359111043940629</v>
      </c>
    </row>
    <row r="413" spans="1:10">
      <c r="A413">
        <v>130001</v>
      </c>
      <c r="B413" t="s">
        <v>5</v>
      </c>
      <c r="D413" s="1">
        <v>44255</v>
      </c>
      <c r="E413">
        <v>159</v>
      </c>
      <c r="F413">
        <v>71498</v>
      </c>
      <c r="G413">
        <f t="shared" si="26"/>
        <v>1.1118881118881119</v>
      </c>
      <c r="H413">
        <f t="shared" si="27"/>
        <v>2.1858802643709419E-2</v>
      </c>
      <c r="I413">
        <f t="shared" si="24"/>
        <v>-1.2939968273562905E-2</v>
      </c>
      <c r="J413">
        <f t="shared" si="25"/>
        <v>77.279942180620125</v>
      </c>
    </row>
    <row r="414" spans="1:10">
      <c r="A414">
        <v>130001</v>
      </c>
      <c r="B414" t="s">
        <v>5</v>
      </c>
      <c r="D414" s="1">
        <v>44256</v>
      </c>
      <c r="E414">
        <v>184</v>
      </c>
      <c r="F414">
        <v>71682</v>
      </c>
      <c r="G414">
        <f t="shared" si="26"/>
        <v>1.0222222222222221</v>
      </c>
      <c r="H414">
        <f t="shared" si="27"/>
        <v>4.5298371039054364E-3</v>
      </c>
      <c r="I414">
        <f t="shared" si="24"/>
        <v>-9.6801827470983524E-4</v>
      </c>
      <c r="J414">
        <f t="shared" si="25"/>
        <v>1033.038348681745</v>
      </c>
    </row>
    <row r="415" spans="1:10">
      <c r="A415">
        <v>130001</v>
      </c>
      <c r="B415" t="s">
        <v>5</v>
      </c>
      <c r="D415" s="1">
        <v>44257</v>
      </c>
      <c r="E415">
        <v>193</v>
      </c>
      <c r="F415">
        <v>71875</v>
      </c>
      <c r="G415">
        <f t="shared" si="26"/>
        <v>1.0842696629213484</v>
      </c>
      <c r="H415">
        <f t="shared" si="27"/>
        <v>1.66748009002404E-2</v>
      </c>
      <c r="I415">
        <f t="shared" si="24"/>
        <v>3.9430661270115439E-3</v>
      </c>
      <c r="J415" t="str">
        <f t="shared" si="25"/>
        <v/>
      </c>
    </row>
    <row r="416" spans="1:10">
      <c r="A416">
        <v>130001</v>
      </c>
      <c r="B416" t="s">
        <v>5</v>
      </c>
      <c r="D416" s="1">
        <v>44258</v>
      </c>
      <c r="E416">
        <v>163</v>
      </c>
      <c r="F416">
        <v>72038</v>
      </c>
      <c r="G416">
        <f t="shared" si="26"/>
        <v>0.93142857142857138</v>
      </c>
      <c r="H416">
        <f t="shared" si="27"/>
        <v>-1.4640422514464475E-2</v>
      </c>
      <c r="I416">
        <f t="shared" si="24"/>
        <v>2.0317805871418189E-2</v>
      </c>
      <c r="J416" t="str">
        <f t="shared" si="25"/>
        <v/>
      </c>
    </row>
    <row r="417" spans="1:10">
      <c r="A417">
        <v>130001</v>
      </c>
      <c r="B417" t="s">
        <v>5</v>
      </c>
      <c r="D417" s="1">
        <v>44259</v>
      </c>
      <c r="E417">
        <v>189</v>
      </c>
      <c r="F417">
        <v>72227</v>
      </c>
      <c r="G417">
        <f t="shared" si="26"/>
        <v>1.2352941176470589</v>
      </c>
      <c r="H417">
        <f t="shared" si="27"/>
        <v>4.3550654504060135E-2</v>
      </c>
      <c r="I417">
        <f t="shared" si="24"/>
        <v>1.846361929094071E-2</v>
      </c>
      <c r="J417" t="str">
        <f t="shared" si="25"/>
        <v/>
      </c>
    </row>
    <row r="418" spans="1:10">
      <c r="A418">
        <v>130001</v>
      </c>
      <c r="B418" t="s">
        <v>5</v>
      </c>
      <c r="D418" s="1">
        <v>44260</v>
      </c>
      <c r="E418">
        <v>166</v>
      </c>
      <c r="F418">
        <v>72393</v>
      </c>
      <c r="G418">
        <f t="shared" si="26"/>
        <v>1.0709677419354839</v>
      </c>
      <c r="H418">
        <f t="shared" si="27"/>
        <v>1.4130718010383899E-2</v>
      </c>
      <c r="I418">
        <f t="shared" si="24"/>
        <v>1.9826496916900412E-2</v>
      </c>
      <c r="J418" t="str">
        <f t="shared" si="25"/>
        <v/>
      </c>
    </row>
    <row r="419" spans="1:10">
      <c r="A419">
        <v>130001</v>
      </c>
      <c r="B419" t="s">
        <v>5</v>
      </c>
      <c r="D419" s="1">
        <v>44261</v>
      </c>
      <c r="E419">
        <v>172</v>
      </c>
      <c r="F419">
        <v>72565</v>
      </c>
      <c r="G419">
        <f t="shared" si="26"/>
        <v>1.3129770992366412</v>
      </c>
      <c r="H419">
        <f t="shared" si="27"/>
        <v>5.6120250452092513E-2</v>
      </c>
      <c r="I419">
        <f t="shared" si="24"/>
        <v>1.8786309961431664E-2</v>
      </c>
      <c r="J419" t="str">
        <f t="shared" si="25"/>
        <v/>
      </c>
    </row>
    <row r="420" spans="1:10">
      <c r="A420">
        <v>130001</v>
      </c>
      <c r="B420" t="s">
        <v>5</v>
      </c>
      <c r="D420" s="1">
        <v>44262</v>
      </c>
      <c r="E420">
        <v>166</v>
      </c>
      <c r="F420">
        <v>72731</v>
      </c>
      <c r="G420">
        <f t="shared" si="26"/>
        <v>1.0440251572327044</v>
      </c>
      <c r="H420">
        <f t="shared" si="27"/>
        <v>8.8794965803670554E-3</v>
      </c>
      <c r="I420">
        <f t="shared" si="24"/>
        <v>2.3961834256398584E-2</v>
      </c>
      <c r="J420" t="str">
        <f t="shared" si="25"/>
        <v/>
      </c>
    </row>
    <row r="421" spans="1:10">
      <c r="A421">
        <v>130001</v>
      </c>
      <c r="B421" t="s">
        <v>5</v>
      </c>
      <c r="D421" s="1">
        <v>44263</v>
      </c>
      <c r="E421">
        <v>197</v>
      </c>
      <c r="F421">
        <v>72928</v>
      </c>
      <c r="G421">
        <f t="shared" si="26"/>
        <v>1.0706521739130435</v>
      </c>
      <c r="H421">
        <f t="shared" si="27"/>
        <v>1.4069980485623339E-2</v>
      </c>
      <c r="I421">
        <f t="shared" si="24"/>
        <v>1.866047319517649E-2</v>
      </c>
      <c r="J421" t="str">
        <f t="shared" si="25"/>
        <v/>
      </c>
    </row>
    <row r="422" spans="1:10">
      <c r="A422">
        <v>130001</v>
      </c>
      <c r="B422" t="s">
        <v>5</v>
      </c>
      <c r="D422" s="1">
        <v>44264</v>
      </c>
      <c r="E422">
        <v>202</v>
      </c>
      <c r="F422">
        <v>73130</v>
      </c>
      <c r="G422">
        <f t="shared" si="26"/>
        <v>1.0466321243523315</v>
      </c>
      <c r="H422">
        <f t="shared" si="27"/>
        <v>9.3934922119591775E-3</v>
      </c>
      <c r="I422">
        <f t="shared" si="24"/>
        <v>2.2710899410521051E-2</v>
      </c>
      <c r="J422" t="str">
        <f t="shared" si="25"/>
        <v/>
      </c>
    </row>
    <row r="423" spans="1:10">
      <c r="A423">
        <v>130001</v>
      </c>
      <c r="B423" t="s">
        <v>5</v>
      </c>
      <c r="D423" s="1">
        <v>44265</v>
      </c>
      <c r="E423">
        <v>181</v>
      </c>
      <c r="F423">
        <v>73311</v>
      </c>
      <c r="G423">
        <f t="shared" si="26"/>
        <v>1.1104294478527608</v>
      </c>
      <c r="H423">
        <f t="shared" si="27"/>
        <v>2.1588247550303977E-2</v>
      </c>
      <c r="I423">
        <f t="shared" si="24"/>
        <v>2.0147235117308392E-2</v>
      </c>
      <c r="J423" t="str">
        <f t="shared" si="25"/>
        <v/>
      </c>
    </row>
    <row r="424" spans="1:10">
      <c r="A424">
        <v>130001</v>
      </c>
      <c r="B424" t="s">
        <v>5</v>
      </c>
      <c r="D424" s="1">
        <v>44266</v>
      </c>
      <c r="E424">
        <v>195</v>
      </c>
      <c r="F424">
        <v>73506</v>
      </c>
      <c r="G424">
        <f t="shared" si="26"/>
        <v>1.0317460317460319</v>
      </c>
      <c r="H424">
        <f t="shared" si="27"/>
        <v>6.4411270755054557E-3</v>
      </c>
      <c r="I424">
        <f t="shared" si="24"/>
        <v>1.9924150368177854E-2</v>
      </c>
      <c r="J424" t="str">
        <f t="shared" si="25"/>
        <v/>
      </c>
    </row>
    <row r="425" spans="1:10">
      <c r="A425">
        <v>130001</v>
      </c>
      <c r="B425" t="s">
        <v>5</v>
      </c>
      <c r="D425" s="1">
        <v>44267</v>
      </c>
      <c r="E425">
        <v>204</v>
      </c>
      <c r="F425">
        <v>73710</v>
      </c>
      <c r="G425">
        <f t="shared" si="26"/>
        <v>1.2289156626506024</v>
      </c>
      <c r="H425">
        <f t="shared" si="27"/>
        <v>4.2483701517795833E-2</v>
      </c>
      <c r="I425">
        <f t="shared" si="24"/>
        <v>2.7195046576240941E-2</v>
      </c>
      <c r="J425" t="str">
        <f t="shared" si="25"/>
        <v/>
      </c>
    </row>
    <row r="426" spans="1:10">
      <c r="A426">
        <v>130001</v>
      </c>
      <c r="B426" t="s">
        <v>5</v>
      </c>
      <c r="D426" s="1">
        <v>44268</v>
      </c>
      <c r="E426">
        <v>207</v>
      </c>
      <c r="F426">
        <v>73917</v>
      </c>
      <c r="G426">
        <f t="shared" si="26"/>
        <v>1.2034883720930232</v>
      </c>
      <c r="H426">
        <f t="shared" si="27"/>
        <v>3.8174600399603888E-2</v>
      </c>
      <c r="I426">
        <f t="shared" si="24"/>
        <v>2.928856818961657E-2</v>
      </c>
      <c r="J426" t="str">
        <f t="shared" si="25"/>
        <v/>
      </c>
    </row>
    <row r="427" spans="1:10">
      <c r="A427">
        <v>130001</v>
      </c>
      <c r="B427" t="s">
        <v>5</v>
      </c>
      <c r="D427" s="1">
        <v>44269</v>
      </c>
      <c r="E427">
        <v>172</v>
      </c>
      <c r="F427">
        <v>74089</v>
      </c>
      <c r="G427">
        <f t="shared" si="26"/>
        <v>1.036144578313253</v>
      </c>
      <c r="H427">
        <f t="shared" si="27"/>
        <v>7.3179033364533129E-3</v>
      </c>
      <c r="I427">
        <f t="shared" si="24"/>
        <v>2.9436483757299462E-2</v>
      </c>
      <c r="J427" t="str">
        <f t="shared" si="25"/>
        <v/>
      </c>
    </row>
    <row r="428" spans="1:10">
      <c r="A428">
        <v>130001</v>
      </c>
      <c r="B428" t="s">
        <v>5</v>
      </c>
      <c r="D428" s="1">
        <v>44270</v>
      </c>
      <c r="E428">
        <v>270</v>
      </c>
      <c r="F428">
        <v>74359</v>
      </c>
      <c r="G428">
        <f t="shared" si="26"/>
        <v>1.3705583756345177</v>
      </c>
      <c r="H428">
        <f t="shared" si="27"/>
        <v>6.4966253942064928E-2</v>
      </c>
      <c r="I428">
        <f t="shared" si="24"/>
        <v>3.0416514672869738E-2</v>
      </c>
      <c r="J428" t="str">
        <f t="shared" si="25"/>
        <v/>
      </c>
    </row>
    <row r="429" spans="1:10">
      <c r="A429">
        <v>130001</v>
      </c>
      <c r="B429" t="s">
        <v>5</v>
      </c>
      <c r="D429" s="1">
        <v>44271</v>
      </c>
      <c r="E429">
        <v>227</v>
      </c>
      <c r="F429">
        <v>74586</v>
      </c>
      <c r="G429">
        <f t="shared" si="26"/>
        <v>1.1237623762376239</v>
      </c>
      <c r="H429">
        <f t="shared" si="27"/>
        <v>2.4048143505588624E-2</v>
      </c>
      <c r="I429">
        <f t="shared" si="24"/>
        <v>2.9739508273002473E-2</v>
      </c>
      <c r="J429" t="str">
        <f t="shared" si="25"/>
        <v/>
      </c>
    </row>
    <row r="430" spans="1:10">
      <c r="A430">
        <v>130001</v>
      </c>
      <c r="B430" t="s">
        <v>5</v>
      </c>
      <c r="D430" s="1">
        <v>44272</v>
      </c>
      <c r="E430">
        <v>202</v>
      </c>
      <c r="F430">
        <v>74788</v>
      </c>
      <c r="G430">
        <f t="shared" si="26"/>
        <v>1.1160220994475138</v>
      </c>
      <c r="H430">
        <f t="shared" si="27"/>
        <v>2.2623656524084206E-2</v>
      </c>
      <c r="I430">
        <f t="shared" si="24"/>
        <v>2.7001535354520073E-2</v>
      </c>
      <c r="J430" t="str">
        <f t="shared" si="25"/>
        <v/>
      </c>
    </row>
    <row r="431" spans="1:10">
      <c r="A431">
        <v>130001</v>
      </c>
      <c r="B431" t="s">
        <v>5</v>
      </c>
      <c r="D431" s="1">
        <v>44273</v>
      </c>
      <c r="E431">
        <v>208</v>
      </c>
      <c r="F431">
        <v>74996</v>
      </c>
      <c r="G431">
        <f t="shared" si="26"/>
        <v>1.0666666666666667</v>
      </c>
      <c r="H431">
        <f t="shared" si="27"/>
        <v>1.3301343484497352E-2</v>
      </c>
      <c r="I431">
        <f t="shared" si="24"/>
        <v>2.8731175072148677E-2</v>
      </c>
      <c r="J431" t="str">
        <f t="shared" si="25"/>
        <v/>
      </c>
    </row>
    <row r="432" spans="1:10">
      <c r="A432">
        <v>130001</v>
      </c>
      <c r="B432" t="s">
        <v>5</v>
      </c>
      <c r="D432" s="1">
        <v>44274</v>
      </c>
      <c r="E432">
        <v>245</v>
      </c>
      <c r="F432">
        <v>75241</v>
      </c>
      <c r="G432">
        <f t="shared" si="26"/>
        <v>1.2009803921568627</v>
      </c>
      <c r="H432">
        <f t="shared" si="27"/>
        <v>3.7744656718724991E-2</v>
      </c>
      <c r="I432">
        <f t="shared" si="24"/>
        <v>1.9010829375330392E-2</v>
      </c>
      <c r="J432" t="str">
        <f t="shared" si="25"/>
        <v/>
      </c>
    </row>
    <row r="433" spans="1:10">
      <c r="A433">
        <v>130001</v>
      </c>
      <c r="B433" t="s">
        <v>5</v>
      </c>
      <c r="D433" s="1">
        <v>44275</v>
      </c>
      <c r="E433">
        <v>227</v>
      </c>
      <c r="F433">
        <v>75468</v>
      </c>
      <c r="G433">
        <f t="shared" si="26"/>
        <v>1.0966183574879227</v>
      </c>
      <c r="H433">
        <f t="shared" si="27"/>
        <v>1.9008789970227109E-2</v>
      </c>
      <c r="I433">
        <f t="shared" si="24"/>
        <v>1.9344334754783834E-2</v>
      </c>
      <c r="J433" t="str">
        <f t="shared" si="25"/>
        <v/>
      </c>
    </row>
    <row r="434" spans="1:10">
      <c r="A434">
        <v>130001</v>
      </c>
      <c r="B434" t="s">
        <v>5</v>
      </c>
      <c r="D434" s="1">
        <v>44276</v>
      </c>
      <c r="E434">
        <v>189</v>
      </c>
      <c r="F434">
        <v>75657</v>
      </c>
      <c r="G434">
        <f t="shared" si="26"/>
        <v>1.0988372093023255</v>
      </c>
      <c r="H434">
        <f t="shared" si="27"/>
        <v>1.942538135985352E-2</v>
      </c>
      <c r="I434">
        <f t="shared" si="24"/>
        <v>2.3202446403222492E-2</v>
      </c>
      <c r="J434" t="str">
        <f t="shared" si="25"/>
        <v/>
      </c>
    </row>
    <row r="435" spans="1:10">
      <c r="A435">
        <v>130001</v>
      </c>
      <c r="B435" t="s">
        <v>5</v>
      </c>
      <c r="D435" s="1">
        <v>44277</v>
      </c>
      <c r="E435">
        <v>266</v>
      </c>
      <c r="F435">
        <v>75923</v>
      </c>
      <c r="G435">
        <f t="shared" si="26"/>
        <v>0.98518518518518516</v>
      </c>
      <c r="H435">
        <f t="shared" si="27"/>
        <v>-3.0761659356630462E-3</v>
      </c>
      <c r="I435">
        <f t="shared" si="24"/>
        <v>2.648096044106538E-2</v>
      </c>
      <c r="J435" t="str">
        <f t="shared" si="25"/>
        <v/>
      </c>
    </row>
    <row r="436" spans="1:10">
      <c r="A436">
        <v>130001</v>
      </c>
      <c r="B436" t="s">
        <v>5</v>
      </c>
      <c r="D436" s="1">
        <v>44278</v>
      </c>
      <c r="E436">
        <v>258</v>
      </c>
      <c r="F436">
        <v>76181</v>
      </c>
      <c r="G436">
        <f t="shared" si="26"/>
        <v>1.1365638766519823</v>
      </c>
      <c r="H436">
        <f t="shared" si="27"/>
        <v>2.638268116176273E-2</v>
      </c>
      <c r="I436">
        <f t="shared" si="24"/>
        <v>1.8053450713673258E-2</v>
      </c>
      <c r="J436" t="str">
        <f t="shared" si="25"/>
        <v/>
      </c>
    </row>
    <row r="437" spans="1:10">
      <c r="A437">
        <v>130001</v>
      </c>
      <c r="B437" t="s">
        <v>5</v>
      </c>
      <c r="D437" s="1">
        <v>44279</v>
      </c>
      <c r="E437">
        <v>257</v>
      </c>
      <c r="F437">
        <v>76438</v>
      </c>
      <c r="G437">
        <f t="shared" si="26"/>
        <v>1.2722772277227723</v>
      </c>
      <c r="H437">
        <f t="shared" si="27"/>
        <v>4.9630438063154772E-2</v>
      </c>
      <c r="I437">
        <f t="shared" si="24"/>
        <v>1.4146803931926763E-2</v>
      </c>
      <c r="J437" t="str">
        <f t="shared" si="25"/>
        <v/>
      </c>
    </row>
    <row r="438" spans="1:10">
      <c r="A438">
        <v>130001</v>
      </c>
      <c r="B438" t="s">
        <v>5</v>
      </c>
      <c r="D438" s="1">
        <v>44280</v>
      </c>
      <c r="E438">
        <v>248</v>
      </c>
      <c r="F438">
        <v>76686</v>
      </c>
      <c r="G438">
        <f t="shared" si="26"/>
        <v>1.1923076923076923</v>
      </c>
      <c r="H438">
        <f t="shared" si="27"/>
        <v>3.6250941749397581E-2</v>
      </c>
      <c r="I438">
        <f t="shared" si="24"/>
        <v>1.8527808880700523E-2</v>
      </c>
      <c r="J438" t="str">
        <f t="shared" si="25"/>
        <v/>
      </c>
    </row>
    <row r="439" spans="1:10">
      <c r="A439">
        <v>130001</v>
      </c>
      <c r="B439" t="s">
        <v>5</v>
      </c>
      <c r="D439" s="1">
        <v>44281</v>
      </c>
      <c r="E439">
        <v>221</v>
      </c>
      <c r="F439">
        <v>76907</v>
      </c>
      <c r="G439">
        <f t="shared" si="26"/>
        <v>0.90204081632653066</v>
      </c>
      <c r="H439">
        <f t="shared" si="27"/>
        <v>-2.1247911373019845E-2</v>
      </c>
      <c r="I439">
        <f t="shared" si="24"/>
        <v>2.1510662269749226E-2</v>
      </c>
      <c r="J439" t="str">
        <f t="shared" si="25"/>
        <v/>
      </c>
    </row>
    <row r="440" spans="1:10">
      <c r="A440">
        <v>130001</v>
      </c>
      <c r="B440" t="s">
        <v>5</v>
      </c>
      <c r="D440" s="1">
        <v>44282</v>
      </c>
      <c r="E440">
        <v>218</v>
      </c>
      <c r="F440">
        <v>77125</v>
      </c>
      <c r="G440">
        <f t="shared" si="26"/>
        <v>0.96035242290748901</v>
      </c>
      <c r="H440">
        <f t="shared" si="27"/>
        <v>-8.3377375019983695E-3</v>
      </c>
      <c r="I440">
        <f t="shared" si="24"/>
        <v>2.0360566940018615E-2</v>
      </c>
      <c r="J440" t="str">
        <f t="shared" si="25"/>
        <v/>
      </c>
    </row>
    <row r="441" spans="1:10">
      <c r="A441">
        <v>130001</v>
      </c>
      <c r="B441" t="s">
        <v>5</v>
      </c>
      <c r="D441" s="1">
        <v>44283</v>
      </c>
      <c r="E441">
        <v>241</v>
      </c>
      <c r="F441">
        <v>77366</v>
      </c>
      <c r="G441">
        <f t="shared" si="26"/>
        <v>1.2751322751322751</v>
      </c>
      <c r="H441">
        <f t="shared" si="27"/>
        <v>5.0092416001269846E-2</v>
      </c>
      <c r="I441">
        <f t="shared" si="24"/>
        <v>1.3837819713518384E-2</v>
      </c>
      <c r="J441" t="str">
        <f t="shared" si="25"/>
        <v/>
      </c>
    </row>
    <row r="442" spans="1:10">
      <c r="A442">
        <v>130001</v>
      </c>
      <c r="B442" t="s">
        <v>5</v>
      </c>
      <c r="D442" s="1">
        <v>44284</v>
      </c>
      <c r="E442">
        <v>290</v>
      </c>
      <c r="F442">
        <v>77656</v>
      </c>
      <c r="G442">
        <f t="shared" si="26"/>
        <v>1.0902255639097744</v>
      </c>
      <c r="H442">
        <f t="shared" si="27"/>
        <v>1.7803807787677838E-2</v>
      </c>
      <c r="I442">
        <f t="shared" si="24"/>
        <v>1.5323898642047862E-2</v>
      </c>
      <c r="J442" t="str">
        <f t="shared" si="25"/>
        <v/>
      </c>
    </row>
    <row r="443" spans="1:10">
      <c r="A443">
        <v>130001</v>
      </c>
      <c r="B443" t="s">
        <v>5</v>
      </c>
      <c r="D443" s="1">
        <v>44285</v>
      </c>
      <c r="E443">
        <v>282</v>
      </c>
      <c r="F443">
        <v>77938</v>
      </c>
      <c r="G443">
        <f t="shared" si="26"/>
        <v>1.0930232558139534</v>
      </c>
      <c r="H443">
        <f t="shared" si="27"/>
        <v>1.8332013853648483E-2</v>
      </c>
      <c r="I443">
        <f t="shared" si="24"/>
        <v>2.8606585726789202E-2</v>
      </c>
      <c r="J443" t="str">
        <f t="shared" si="25"/>
        <v/>
      </c>
    </row>
    <row r="444" spans="1:10">
      <c r="A444">
        <v>130001</v>
      </c>
      <c r="B444" t="s">
        <v>5</v>
      </c>
      <c r="D444" s="1">
        <v>44286</v>
      </c>
      <c r="E444">
        <v>262</v>
      </c>
      <c r="F444">
        <v>78200</v>
      </c>
      <c r="G444">
        <f t="shared" si="26"/>
        <v>1.0194552529182879</v>
      </c>
      <c r="H444">
        <f t="shared" si="27"/>
        <v>3.9712074776531532E-3</v>
      </c>
      <c r="I444">
        <f t="shared" si="24"/>
        <v>4.2359323078036436E-2</v>
      </c>
      <c r="J444" t="str">
        <f t="shared" si="25"/>
        <v/>
      </c>
    </row>
    <row r="445" spans="1:10">
      <c r="A445">
        <v>130001</v>
      </c>
      <c r="B445" t="s">
        <v>5</v>
      </c>
      <c r="D445" s="1">
        <v>44287</v>
      </c>
      <c r="E445">
        <v>311</v>
      </c>
      <c r="F445">
        <v>78511</v>
      </c>
      <c r="G445">
        <f t="shared" si="26"/>
        <v>1.2540322580645162</v>
      </c>
      <c r="H445">
        <f t="shared" si="27"/>
        <v>4.6653494249103922E-2</v>
      </c>
      <c r="I445">
        <f t="shared" si="24"/>
        <v>3.961946121489595E-2</v>
      </c>
      <c r="J445" t="str">
        <f t="shared" si="25"/>
        <v/>
      </c>
    </row>
    <row r="446" spans="1:10">
      <c r="A446">
        <v>130001</v>
      </c>
      <c r="B446" t="s">
        <v>5</v>
      </c>
      <c r="D446" s="1">
        <v>44288</v>
      </c>
      <c r="E446">
        <v>313</v>
      </c>
      <c r="F446">
        <v>78824</v>
      </c>
      <c r="G446">
        <f t="shared" si="26"/>
        <v>1.4162895927601811</v>
      </c>
      <c r="H446">
        <f t="shared" si="27"/>
        <v>7.1730898220169551E-2</v>
      </c>
      <c r="I446">
        <f t="shared" si="24"/>
        <v>4.3686603938713722E-2</v>
      </c>
      <c r="J446" t="str">
        <f t="shared" si="25"/>
        <v/>
      </c>
    </row>
    <row r="447" spans="1:10">
      <c r="A447">
        <v>130001</v>
      </c>
      <c r="B447" t="s">
        <v>5</v>
      </c>
      <c r="D447" s="1">
        <v>44289</v>
      </c>
      <c r="E447">
        <v>334</v>
      </c>
      <c r="F447">
        <v>79158</v>
      </c>
      <c r="G447">
        <f t="shared" si="26"/>
        <v>1.5321100917431192</v>
      </c>
      <c r="H447">
        <f t="shared" si="27"/>
        <v>8.7931423956732258E-2</v>
      </c>
      <c r="I447">
        <f t="shared" si="24"/>
        <v>5.0310717977361641E-2</v>
      </c>
      <c r="J447" t="str">
        <f t="shared" si="25"/>
        <v/>
      </c>
    </row>
    <row r="448" spans="1:10">
      <c r="A448">
        <v>130001</v>
      </c>
      <c r="B448" t="s">
        <v>5</v>
      </c>
      <c r="D448" s="1">
        <v>44290</v>
      </c>
      <c r="E448">
        <v>280</v>
      </c>
      <c r="F448">
        <v>79438</v>
      </c>
      <c r="G448">
        <f t="shared" si="26"/>
        <v>1.1618257261410789</v>
      </c>
      <c r="H448">
        <f t="shared" si="27"/>
        <v>3.0913382959286424E-2</v>
      </c>
      <c r="I448">
        <f t="shared" si="24"/>
        <v>5.8852734510995867E-2</v>
      </c>
      <c r="J448" t="str">
        <f t="shared" si="25"/>
        <v/>
      </c>
    </row>
    <row r="449" spans="1:10">
      <c r="A449">
        <v>130001</v>
      </c>
      <c r="B449" t="s">
        <v>5</v>
      </c>
      <c r="D449" s="1">
        <v>44291</v>
      </c>
      <c r="E449">
        <v>363</v>
      </c>
      <c r="F449">
        <v>79801</v>
      </c>
      <c r="G449">
        <f t="shared" si="26"/>
        <v>1.2517241379310344</v>
      </c>
      <c r="H449">
        <f t="shared" si="27"/>
        <v>4.6273806854402307E-2</v>
      </c>
      <c r="I449">
        <f t="shared" si="24"/>
        <v>5.247060224604274E-2</v>
      </c>
      <c r="J449" t="str">
        <f t="shared" si="25"/>
        <v/>
      </c>
    </row>
    <row r="450" spans="1:10">
      <c r="A450">
        <v>130001</v>
      </c>
      <c r="B450" t="s">
        <v>5</v>
      </c>
      <c r="D450" s="1">
        <v>44292</v>
      </c>
      <c r="E450">
        <v>386</v>
      </c>
      <c r="F450">
        <v>80187</v>
      </c>
      <c r="G450">
        <f t="shared" si="26"/>
        <v>1.3687943262411348</v>
      </c>
      <c r="H450">
        <f t="shared" si="27"/>
        <v>6.4700812124183854E-2</v>
      </c>
      <c r="I450">
        <f t="shared" si="24"/>
        <v>4.5428726567182484E-2</v>
      </c>
      <c r="J450" t="str">
        <f t="shared" si="25"/>
        <v/>
      </c>
    </row>
    <row r="451" spans="1:10">
      <c r="A451">
        <v>130001</v>
      </c>
      <c r="B451" t="s">
        <v>5</v>
      </c>
      <c r="D451" s="1">
        <v>44293</v>
      </c>
      <c r="E451">
        <v>357</v>
      </c>
      <c r="F451">
        <v>80544</v>
      </c>
      <c r="G451">
        <f t="shared" si="26"/>
        <v>1.3625954198473282</v>
      </c>
      <c r="H451">
        <f t="shared" si="27"/>
        <v>6.3765323213092778E-2</v>
      </c>
      <c r="I451">
        <f t="shared" si="24"/>
        <v>3.2423002354204186E-2</v>
      </c>
      <c r="J451" t="str">
        <f t="shared" si="25"/>
        <v/>
      </c>
    </row>
    <row r="452" spans="1:10">
      <c r="A452">
        <v>130001</v>
      </c>
      <c r="B452" t="s">
        <v>5</v>
      </c>
      <c r="D452" s="1">
        <v>44294</v>
      </c>
      <c r="E452">
        <v>314</v>
      </c>
      <c r="F452">
        <v>80858</v>
      </c>
      <c r="G452">
        <f t="shared" si="26"/>
        <v>1.0096463022508038</v>
      </c>
      <c r="H452">
        <f t="shared" si="27"/>
        <v>1.9785683944320469E-3</v>
      </c>
      <c r="I452">
        <f t="shared" si="24"/>
        <v>3.7229612237163083E-2</v>
      </c>
      <c r="J452" t="str">
        <f t="shared" si="25"/>
        <v/>
      </c>
    </row>
    <row r="453" spans="1:10">
      <c r="A453">
        <v>130001</v>
      </c>
      <c r="B453" t="s">
        <v>5</v>
      </c>
      <c r="D453" s="1">
        <v>44295</v>
      </c>
      <c r="E453">
        <v>349</v>
      </c>
      <c r="F453">
        <v>81207</v>
      </c>
      <c r="G453">
        <f t="shared" si="26"/>
        <v>1.1150159744408945</v>
      </c>
      <c r="H453">
        <f t="shared" si="27"/>
        <v>2.2437768468147691E-2</v>
      </c>
      <c r="I453">
        <f t="shared" si="24"/>
        <v>3.9149990830998245E-2</v>
      </c>
      <c r="J453" t="str">
        <f t="shared" si="25"/>
        <v/>
      </c>
    </row>
    <row r="454" spans="1:10">
      <c r="A454">
        <v>130001</v>
      </c>
      <c r="B454" t="s">
        <v>5</v>
      </c>
      <c r="D454" s="1">
        <v>44296</v>
      </c>
      <c r="E454">
        <v>329</v>
      </c>
      <c r="F454">
        <v>81536</v>
      </c>
      <c r="G454">
        <f t="shared" si="26"/>
        <v>0.98502994011976053</v>
      </c>
      <c r="H454">
        <f t="shared" si="27"/>
        <v>-3.1086455341158108E-3</v>
      </c>
      <c r="I454">
        <f t="shared" si="24"/>
        <v>3.5452509657874019E-2</v>
      </c>
      <c r="J454" t="str">
        <f t="shared" si="25"/>
        <v/>
      </c>
    </row>
    <row r="455" spans="1:10">
      <c r="A455">
        <v>130001</v>
      </c>
      <c r="B455" t="s">
        <v>5</v>
      </c>
      <c r="D455" s="1">
        <v>44297</v>
      </c>
      <c r="E455">
        <v>383</v>
      </c>
      <c r="F455">
        <v>81919</v>
      </c>
      <c r="G455">
        <f t="shared" si="26"/>
        <v>1.3678571428571429</v>
      </c>
      <c r="H455">
        <f t="shared" si="27"/>
        <v>6.4559652139998674E-2</v>
      </c>
      <c r="I455">
        <f t="shared" ref="I455:I518" si="28">AVERAGE(H452:H458)</f>
        <v>3.7302933355135341E-2</v>
      </c>
      <c r="J455" t="str">
        <f t="shared" ref="J455:J518" si="29">IF(I455&lt;0, -1/I455, "")</f>
        <v/>
      </c>
    </row>
    <row r="456" spans="1:10">
      <c r="A456">
        <v>130001</v>
      </c>
      <c r="B456" t="s">
        <v>5</v>
      </c>
      <c r="D456" s="1">
        <v>44298</v>
      </c>
      <c r="E456">
        <v>485</v>
      </c>
      <c r="F456">
        <v>82404</v>
      </c>
      <c r="G456">
        <f t="shared" si="26"/>
        <v>1.3360881542699725</v>
      </c>
      <c r="H456">
        <f t="shared" si="27"/>
        <v>5.9716457011248496E-2</v>
      </c>
      <c r="I456">
        <f t="shared" si="28"/>
        <v>4.7615391795224844E-2</v>
      </c>
      <c r="J456" t="str">
        <f t="shared" si="29"/>
        <v/>
      </c>
    </row>
    <row r="457" spans="1:10">
      <c r="A457">
        <v>130001</v>
      </c>
      <c r="B457" t="s">
        <v>5</v>
      </c>
      <c r="D457" s="1">
        <v>44299</v>
      </c>
      <c r="E457">
        <v>466</v>
      </c>
      <c r="F457">
        <v>82870</v>
      </c>
      <c r="G457">
        <f t="shared" si="26"/>
        <v>1.2072538860103628</v>
      </c>
      <c r="H457">
        <f t="shared" si="27"/>
        <v>3.8818443912314274E-2</v>
      </c>
      <c r="I457">
        <f t="shared" si="28"/>
        <v>5.4220092950238233E-2</v>
      </c>
      <c r="J457" t="str">
        <f t="shared" si="29"/>
        <v/>
      </c>
    </row>
    <row r="458" spans="1:10">
      <c r="A458">
        <v>130001</v>
      </c>
      <c r="B458" t="s">
        <v>5</v>
      </c>
      <c r="D458" s="1">
        <v>44300</v>
      </c>
      <c r="E458">
        <v>518</v>
      </c>
      <c r="F458">
        <v>83388</v>
      </c>
      <c r="G458">
        <f t="shared" ref="G458:G521" si="30">E458/E451</f>
        <v>1.4509803921568627</v>
      </c>
      <c r="H458">
        <f t="shared" ref="H458:H521" si="31">LOG(G458,2)/7</f>
        <v>7.6718289093922018E-2</v>
      </c>
      <c r="I458">
        <f t="shared" si="28"/>
        <v>6.485077970531912E-2</v>
      </c>
      <c r="J458" t="str">
        <f t="shared" si="29"/>
        <v/>
      </c>
    </row>
    <row r="459" spans="1:10">
      <c r="A459">
        <v>130001</v>
      </c>
      <c r="B459" t="s">
        <v>5</v>
      </c>
      <c r="D459" s="1">
        <v>44301</v>
      </c>
      <c r="E459">
        <v>450</v>
      </c>
      <c r="F459">
        <v>83838</v>
      </c>
      <c r="G459">
        <f t="shared" si="30"/>
        <v>1.4331210191082802</v>
      </c>
      <c r="H459">
        <f t="shared" si="31"/>
        <v>7.4165777475058564E-2</v>
      </c>
      <c r="I459">
        <f t="shared" si="28"/>
        <v>6.1085571409898502E-2</v>
      </c>
      <c r="J459" t="str">
        <f t="shared" si="29"/>
        <v/>
      </c>
    </row>
    <row r="460" spans="1:10">
      <c r="A460">
        <v>130001</v>
      </c>
      <c r="B460" t="s">
        <v>5</v>
      </c>
      <c r="D460" s="1">
        <v>44302</v>
      </c>
      <c r="E460">
        <v>487</v>
      </c>
      <c r="F460">
        <v>84325</v>
      </c>
      <c r="G460">
        <f t="shared" si="30"/>
        <v>1.3954154727793697</v>
      </c>
      <c r="H460">
        <f t="shared" si="31"/>
        <v>6.8670676553241439E-2</v>
      </c>
      <c r="I460">
        <f t="shared" si="28"/>
        <v>5.9209477068885359E-2</v>
      </c>
      <c r="J460" t="str">
        <f t="shared" si="29"/>
        <v/>
      </c>
    </row>
    <row r="461" spans="1:10">
      <c r="A461">
        <v>130001</v>
      </c>
      <c r="B461" t="s">
        <v>5</v>
      </c>
      <c r="D461" s="1">
        <v>44303</v>
      </c>
      <c r="E461">
        <v>465</v>
      </c>
      <c r="F461">
        <v>84790</v>
      </c>
      <c r="G461">
        <f t="shared" si="30"/>
        <v>1.4133738601823709</v>
      </c>
      <c r="H461">
        <f t="shared" si="31"/>
        <v>7.1306161751450339E-2</v>
      </c>
      <c r="I461">
        <f t="shared" si="28"/>
        <v>5.9801143898175313E-2</v>
      </c>
      <c r="J461" t="str">
        <f t="shared" si="29"/>
        <v/>
      </c>
    </row>
    <row r="462" spans="1:10">
      <c r="A462">
        <v>130001</v>
      </c>
      <c r="B462" t="s">
        <v>5</v>
      </c>
      <c r="D462" s="1">
        <v>44304</v>
      </c>
      <c r="E462">
        <v>461</v>
      </c>
      <c r="F462">
        <v>85251</v>
      </c>
      <c r="G462">
        <f t="shared" si="30"/>
        <v>1.2036553524804177</v>
      </c>
      <c r="H462">
        <f t="shared" si="31"/>
        <v>3.82031940720544E-2</v>
      </c>
      <c r="I462">
        <f t="shared" si="28"/>
        <v>5.0499016788308357E-2</v>
      </c>
      <c r="J462" t="str">
        <f t="shared" si="29"/>
        <v/>
      </c>
    </row>
    <row r="463" spans="1:10">
      <c r="A463">
        <v>130001</v>
      </c>
      <c r="B463" t="s">
        <v>5</v>
      </c>
      <c r="D463" s="1">
        <v>44305</v>
      </c>
      <c r="E463">
        <v>608</v>
      </c>
      <c r="F463">
        <v>85859</v>
      </c>
      <c r="G463">
        <f t="shared" si="30"/>
        <v>1.2536082474226804</v>
      </c>
      <c r="H463">
        <f t="shared" si="31"/>
        <v>4.6583796624156494E-2</v>
      </c>
      <c r="I463">
        <f t="shared" si="28"/>
        <v>4.5053048562090504E-2</v>
      </c>
      <c r="J463" t="str">
        <f t="shared" si="29"/>
        <v/>
      </c>
    </row>
    <row r="464" spans="1:10">
      <c r="A464">
        <v>130001</v>
      </c>
      <c r="B464" t="s">
        <v>5</v>
      </c>
      <c r="D464" s="1">
        <v>44306</v>
      </c>
      <c r="E464">
        <v>574</v>
      </c>
      <c r="F464">
        <v>86433</v>
      </c>
      <c r="G464">
        <f t="shared" si="30"/>
        <v>1.2317596566523605</v>
      </c>
      <c r="H464">
        <f t="shared" si="31"/>
        <v>4.2960111717343936E-2</v>
      </c>
      <c r="I464">
        <f t="shared" si="28"/>
        <v>3.7059897332121561E-2</v>
      </c>
      <c r="J464" t="str">
        <f t="shared" si="29"/>
        <v/>
      </c>
    </row>
    <row r="465" spans="1:10">
      <c r="A465">
        <v>130001</v>
      </c>
      <c r="B465" t="s">
        <v>5</v>
      </c>
      <c r="D465" s="1">
        <v>44307</v>
      </c>
      <c r="E465">
        <v>548</v>
      </c>
      <c r="F465">
        <v>86981</v>
      </c>
      <c r="G465">
        <f t="shared" si="30"/>
        <v>1.057915057915058</v>
      </c>
      <c r="H465">
        <f t="shared" si="31"/>
        <v>1.1603399324853284E-2</v>
      </c>
      <c r="I465">
        <f t="shared" si="28"/>
        <v>2.9302949156276886E-2</v>
      </c>
      <c r="J465" t="str">
        <f t="shared" si="29"/>
        <v/>
      </c>
    </row>
    <row r="466" spans="1:10">
      <c r="A466">
        <v>130001</v>
      </c>
      <c r="B466" t="s">
        <v>5</v>
      </c>
      <c r="D466" s="1">
        <v>44308</v>
      </c>
      <c r="E466">
        <v>536</v>
      </c>
      <c r="F466">
        <v>87517</v>
      </c>
      <c r="G466">
        <f t="shared" si="30"/>
        <v>1.191111111111111</v>
      </c>
      <c r="H466">
        <f t="shared" si="31"/>
        <v>3.6043999891533611E-2</v>
      </c>
      <c r="I466">
        <f t="shared" si="28"/>
        <v>2.8173370232885769E-2</v>
      </c>
      <c r="J466" t="str">
        <f t="shared" si="29"/>
        <v/>
      </c>
    </row>
    <row r="467" spans="1:10">
      <c r="A467">
        <v>130001</v>
      </c>
      <c r="B467" t="s">
        <v>5</v>
      </c>
      <c r="D467" s="1">
        <v>44309</v>
      </c>
      <c r="E467">
        <v>518</v>
      </c>
      <c r="F467">
        <v>88035</v>
      </c>
      <c r="G467">
        <f t="shared" si="30"/>
        <v>1.0636550308008215</v>
      </c>
      <c r="H467">
        <f t="shared" si="31"/>
        <v>1.271861794345884E-2</v>
      </c>
      <c r="I467">
        <f t="shared" si="28"/>
        <v>2.4377517080486865E-2</v>
      </c>
      <c r="J467" t="str">
        <f t="shared" si="29"/>
        <v/>
      </c>
    </row>
    <row r="468" spans="1:10">
      <c r="A468">
        <v>130001</v>
      </c>
      <c r="B468" t="s">
        <v>5</v>
      </c>
      <c r="D468" s="1">
        <v>44310</v>
      </c>
      <c r="E468">
        <v>505</v>
      </c>
      <c r="F468">
        <v>88540</v>
      </c>
      <c r="G468">
        <f t="shared" si="30"/>
        <v>1.086021505376344</v>
      </c>
      <c r="H468">
        <f t="shared" si="31"/>
        <v>1.7007524520537606E-2</v>
      </c>
      <c r="I468">
        <f t="shared" si="28"/>
        <v>2.2350874336583202E-2</v>
      </c>
      <c r="J468" t="str">
        <f t="shared" si="29"/>
        <v/>
      </c>
    </row>
    <row r="469" spans="1:10">
      <c r="A469">
        <v>130001</v>
      </c>
      <c r="B469" t="s">
        <v>5</v>
      </c>
      <c r="D469" s="1">
        <v>44311</v>
      </c>
      <c r="E469">
        <v>534</v>
      </c>
      <c r="F469">
        <v>89074</v>
      </c>
      <c r="G469">
        <f t="shared" si="30"/>
        <v>1.1583514099783081</v>
      </c>
      <c r="H469">
        <f t="shared" si="31"/>
        <v>3.0296141608316583E-2</v>
      </c>
      <c r="I469">
        <f t="shared" si="28"/>
        <v>2.5854615220500168E-2</v>
      </c>
      <c r="J469" t="str">
        <f t="shared" si="29"/>
        <v/>
      </c>
    </row>
    <row r="470" spans="1:10">
      <c r="A470">
        <v>130001</v>
      </c>
      <c r="B470" t="s">
        <v>5</v>
      </c>
      <c r="D470" s="1">
        <v>44312</v>
      </c>
      <c r="E470">
        <v>670</v>
      </c>
      <c r="F470">
        <v>89744</v>
      </c>
      <c r="G470">
        <f t="shared" si="30"/>
        <v>1.1019736842105263</v>
      </c>
      <c r="H470">
        <f t="shared" si="31"/>
        <v>2.0012824557364188E-2</v>
      </c>
      <c r="I470">
        <f t="shared" si="28"/>
        <v>2.1836989254000658E-2</v>
      </c>
      <c r="J470" t="str">
        <f t="shared" si="29"/>
        <v/>
      </c>
    </row>
    <row r="471" spans="1:10">
      <c r="A471">
        <v>130001</v>
      </c>
      <c r="B471" t="s">
        <v>5</v>
      </c>
      <c r="D471" s="1">
        <v>44313</v>
      </c>
      <c r="E471">
        <v>660</v>
      </c>
      <c r="F471">
        <v>90404</v>
      </c>
      <c r="G471">
        <f t="shared" si="30"/>
        <v>1.1498257839721255</v>
      </c>
      <c r="H471">
        <f t="shared" si="31"/>
        <v>2.8773612510018302E-2</v>
      </c>
      <c r="I471">
        <f t="shared" si="28"/>
        <v>2.3851938865397347E-2</v>
      </c>
      <c r="J471" t="str">
        <f t="shared" si="29"/>
        <v/>
      </c>
    </row>
    <row r="472" spans="1:10">
      <c r="A472">
        <v>130001</v>
      </c>
      <c r="B472" t="s">
        <v>5</v>
      </c>
      <c r="D472" s="1">
        <v>44314</v>
      </c>
      <c r="E472">
        <v>653</v>
      </c>
      <c r="F472">
        <v>91057</v>
      </c>
      <c r="G472">
        <f t="shared" si="30"/>
        <v>1.1916058394160585</v>
      </c>
      <c r="H472">
        <f t="shared" si="31"/>
        <v>3.6129585512272022E-2</v>
      </c>
      <c r="I472">
        <f t="shared" si="28"/>
        <v>2.7224395007105134E-2</v>
      </c>
      <c r="J472" t="str">
        <f t="shared" si="29"/>
        <v/>
      </c>
    </row>
    <row r="473" spans="1:10">
      <c r="A473">
        <v>130001</v>
      </c>
      <c r="B473" t="s">
        <v>5</v>
      </c>
      <c r="D473" s="1">
        <v>44315</v>
      </c>
      <c r="E473">
        <v>557</v>
      </c>
      <c r="F473">
        <v>91614</v>
      </c>
      <c r="G473">
        <f t="shared" si="30"/>
        <v>1.039179104477612</v>
      </c>
      <c r="H473">
        <f t="shared" si="31"/>
        <v>7.9206181260370514E-3</v>
      </c>
      <c r="I473">
        <f t="shared" si="28"/>
        <v>2.3978950988807556E-2</v>
      </c>
      <c r="J473" t="str">
        <f t="shared" si="29"/>
        <v/>
      </c>
    </row>
    <row r="474" spans="1:10">
      <c r="A474">
        <v>130001</v>
      </c>
      <c r="B474" t="s">
        <v>5</v>
      </c>
      <c r="D474" s="1">
        <v>44316</v>
      </c>
      <c r="E474">
        <v>590</v>
      </c>
      <c r="F474">
        <v>92204</v>
      </c>
      <c r="G474">
        <f t="shared" si="30"/>
        <v>1.1389961389961389</v>
      </c>
      <c r="H474">
        <f t="shared" si="31"/>
        <v>2.6823265223235665E-2</v>
      </c>
      <c r="I474">
        <f t="shared" si="28"/>
        <v>1.8502138875421788E-2</v>
      </c>
      <c r="J474" t="str">
        <f t="shared" si="29"/>
        <v/>
      </c>
    </row>
    <row r="475" spans="1:10">
      <c r="A475">
        <v>130001</v>
      </c>
      <c r="B475" t="s">
        <v>5</v>
      </c>
      <c r="D475" s="1">
        <v>44317</v>
      </c>
      <c r="E475">
        <v>615</v>
      </c>
      <c r="F475">
        <v>92819</v>
      </c>
      <c r="G475">
        <f t="shared" si="30"/>
        <v>1.2178217821782178</v>
      </c>
      <c r="H475">
        <f t="shared" si="31"/>
        <v>4.0614717512492161E-2</v>
      </c>
      <c r="I475">
        <f t="shared" si="28"/>
        <v>9.0770573806302299E-3</v>
      </c>
      <c r="J475" t="str">
        <f t="shared" si="29"/>
        <v/>
      </c>
    </row>
    <row r="476" spans="1:10">
      <c r="A476">
        <v>130001</v>
      </c>
      <c r="B476" t="s">
        <v>5</v>
      </c>
      <c r="D476" s="1">
        <v>44318</v>
      </c>
      <c r="E476">
        <v>554</v>
      </c>
      <c r="F476">
        <v>93373</v>
      </c>
      <c r="G476">
        <f t="shared" si="30"/>
        <v>1.0374531835205993</v>
      </c>
      <c r="H476">
        <f t="shared" si="31"/>
        <v>7.5780334802335036E-3</v>
      </c>
      <c r="I476">
        <f t="shared" si="28"/>
        <v>2.4836796254928328E-3</v>
      </c>
      <c r="J476" t="str">
        <f t="shared" si="29"/>
        <v/>
      </c>
    </row>
    <row r="477" spans="1:10">
      <c r="A477">
        <v>130001</v>
      </c>
      <c r="B477" t="s">
        <v>5</v>
      </c>
      <c r="D477" s="1">
        <v>44319</v>
      </c>
      <c r="E477">
        <v>613</v>
      </c>
      <c r="F477">
        <v>93986</v>
      </c>
      <c r="G477">
        <f t="shared" si="30"/>
        <v>0.91492537313432831</v>
      </c>
      <c r="H477">
        <f t="shared" si="31"/>
        <v>-1.8324860236336196E-2</v>
      </c>
      <c r="I477">
        <f t="shared" si="28"/>
        <v>4.4119486802292269E-3</v>
      </c>
      <c r="J477" t="str">
        <f t="shared" si="29"/>
        <v/>
      </c>
    </row>
    <row r="478" spans="1:10">
      <c r="A478">
        <v>130001</v>
      </c>
      <c r="B478" t="s">
        <v>5</v>
      </c>
      <c r="D478" s="1">
        <v>44320</v>
      </c>
      <c r="E478">
        <v>551</v>
      </c>
      <c r="F478">
        <v>94537</v>
      </c>
      <c r="G478">
        <f t="shared" si="30"/>
        <v>0.83484848484848484</v>
      </c>
      <c r="H478">
        <f t="shared" si="31"/>
        <v>-3.7201957953522602E-2</v>
      </c>
      <c r="I478">
        <f t="shared" si="28"/>
        <v>2.9750934572804343E-3</v>
      </c>
      <c r="J478" t="str">
        <f t="shared" si="29"/>
        <v/>
      </c>
    </row>
    <row r="479" spans="1:10">
      <c r="A479">
        <v>130001</v>
      </c>
      <c r="B479" t="s">
        <v>5</v>
      </c>
      <c r="D479" s="1">
        <v>44321</v>
      </c>
      <c r="E479">
        <v>622</v>
      </c>
      <c r="F479">
        <v>95159</v>
      </c>
      <c r="G479">
        <f t="shared" si="30"/>
        <v>0.95252679938744256</v>
      </c>
      <c r="H479">
        <f t="shared" si="31"/>
        <v>-1.0024058773689752E-2</v>
      </c>
      <c r="I479">
        <f t="shared" si="28"/>
        <v>-5.0642435582694285E-3</v>
      </c>
      <c r="J479">
        <f t="shared" si="29"/>
        <v>197.4628566920118</v>
      </c>
    </row>
    <row r="480" spans="1:10">
      <c r="A480">
        <v>130001</v>
      </c>
      <c r="B480" t="s">
        <v>5</v>
      </c>
      <c r="D480" s="1">
        <v>44322</v>
      </c>
      <c r="E480">
        <v>618</v>
      </c>
      <c r="F480">
        <v>95777</v>
      </c>
      <c r="G480">
        <f t="shared" si="30"/>
        <v>1.1095152603231597</v>
      </c>
      <c r="H480">
        <f t="shared" si="31"/>
        <v>2.1418501509191817E-2</v>
      </c>
      <c r="I480">
        <f t="shared" si="28"/>
        <v>-9.5218184322723911E-3</v>
      </c>
      <c r="J480">
        <f t="shared" si="29"/>
        <v>105.02195637449779</v>
      </c>
    </row>
    <row r="481" spans="1:10">
      <c r="A481">
        <v>130001</v>
      </c>
      <c r="B481" t="s">
        <v>5</v>
      </c>
      <c r="D481" s="1">
        <v>44323</v>
      </c>
      <c r="E481">
        <v>640</v>
      </c>
      <c r="F481">
        <v>96417</v>
      </c>
      <c r="G481">
        <f t="shared" si="30"/>
        <v>1.0847457627118644</v>
      </c>
      <c r="H481">
        <f t="shared" si="31"/>
        <v>1.6765278662594106E-2</v>
      </c>
      <c r="I481">
        <f t="shared" si="28"/>
        <v>-9.8304976322511634E-3</v>
      </c>
      <c r="J481">
        <f t="shared" si="29"/>
        <v>101.72425012537255</v>
      </c>
    </row>
    <row r="482" spans="1:10">
      <c r="A482">
        <v>130001</v>
      </c>
      <c r="B482" t="s">
        <v>5</v>
      </c>
      <c r="D482" s="1">
        <v>44324</v>
      </c>
      <c r="E482">
        <v>570</v>
      </c>
      <c r="F482">
        <v>96987</v>
      </c>
      <c r="G482">
        <f t="shared" si="30"/>
        <v>0.92682926829268297</v>
      </c>
      <c r="H482">
        <f t="shared" si="31"/>
        <v>-1.5660641596356877E-2</v>
      </c>
      <c r="I482">
        <f t="shared" si="28"/>
        <v>-4.7843274685092649E-3</v>
      </c>
      <c r="J482">
        <f t="shared" si="29"/>
        <v>209.0157930413545</v>
      </c>
    </row>
    <row r="483" spans="1:10">
      <c r="A483">
        <v>130001</v>
      </c>
      <c r="B483" t="s">
        <v>5</v>
      </c>
      <c r="D483" s="1">
        <v>44325</v>
      </c>
      <c r="E483">
        <v>494</v>
      </c>
      <c r="F483">
        <v>97481</v>
      </c>
      <c r="G483">
        <f t="shared" si="30"/>
        <v>0.89169675090252709</v>
      </c>
      <c r="H483">
        <f t="shared" si="31"/>
        <v>-2.3624990637787235E-2</v>
      </c>
      <c r="I483">
        <f t="shared" si="28"/>
        <v>-1.0195725883547283E-2</v>
      </c>
      <c r="J483">
        <f t="shared" si="29"/>
        <v>98.080314380919916</v>
      </c>
    </row>
    <row r="484" spans="1:10">
      <c r="A484">
        <v>130001</v>
      </c>
      <c r="B484" t="s">
        <v>5</v>
      </c>
      <c r="D484" s="1">
        <v>44326</v>
      </c>
      <c r="E484">
        <v>555</v>
      </c>
      <c r="F484">
        <v>98036</v>
      </c>
      <c r="G484">
        <f t="shared" si="30"/>
        <v>0.90538336052202284</v>
      </c>
      <c r="H484">
        <f t="shared" si="31"/>
        <v>-2.0485614636187598E-2</v>
      </c>
      <c r="I484">
        <f t="shared" si="28"/>
        <v>-2.6137513684493636E-2</v>
      </c>
      <c r="J484">
        <f t="shared" si="29"/>
        <v>38.259186090575284</v>
      </c>
    </row>
    <row r="485" spans="1:10">
      <c r="A485">
        <v>130001</v>
      </c>
      <c r="B485" t="s">
        <v>5</v>
      </c>
      <c r="D485" s="1">
        <v>44327</v>
      </c>
      <c r="E485">
        <v>546</v>
      </c>
      <c r="F485">
        <v>98582</v>
      </c>
      <c r="G485">
        <f t="shared" si="30"/>
        <v>0.99092558983666057</v>
      </c>
      <c r="H485">
        <f t="shared" si="31"/>
        <v>-1.8787668073293191E-3</v>
      </c>
      <c r="I485">
        <f t="shared" si="28"/>
        <v>-3.7311010466273449E-2</v>
      </c>
      <c r="J485">
        <f t="shared" si="29"/>
        <v>26.801739955660818</v>
      </c>
    </row>
    <row r="486" spans="1:10">
      <c r="A486">
        <v>130001</v>
      </c>
      <c r="B486" t="s">
        <v>5</v>
      </c>
      <c r="D486" s="1">
        <v>44328</v>
      </c>
      <c r="E486">
        <v>493</v>
      </c>
      <c r="F486">
        <v>99075</v>
      </c>
      <c r="G486">
        <f t="shared" si="30"/>
        <v>0.792604501607717</v>
      </c>
      <c r="H486">
        <f t="shared" si="31"/>
        <v>-4.790384767895587E-2</v>
      </c>
      <c r="I486">
        <f t="shared" si="28"/>
        <v>-4.6703482244976509E-2</v>
      </c>
      <c r="J486">
        <f t="shared" si="29"/>
        <v>21.411679642101234</v>
      </c>
    </row>
    <row r="487" spans="1:10">
      <c r="A487">
        <v>130001</v>
      </c>
      <c r="B487" t="s">
        <v>5</v>
      </c>
      <c r="D487" s="1">
        <v>44329</v>
      </c>
      <c r="E487">
        <v>399</v>
      </c>
      <c r="F487">
        <v>99474</v>
      </c>
      <c r="G487">
        <f t="shared" si="30"/>
        <v>0.64563106796116509</v>
      </c>
      <c r="H487">
        <f t="shared" si="31"/>
        <v>-9.017401309743267E-2</v>
      </c>
      <c r="I487">
        <f t="shared" si="28"/>
        <v>-5.0898655083434018E-2</v>
      </c>
      <c r="J487">
        <f t="shared" si="29"/>
        <v>19.646884546571641</v>
      </c>
    </row>
    <row r="488" spans="1:10">
      <c r="A488">
        <v>130001</v>
      </c>
      <c r="B488" t="s">
        <v>5</v>
      </c>
      <c r="D488" s="1">
        <v>44330</v>
      </c>
      <c r="E488">
        <v>475</v>
      </c>
      <c r="F488">
        <v>99949</v>
      </c>
      <c r="G488">
        <f t="shared" si="30"/>
        <v>0.7421875</v>
      </c>
      <c r="H488">
        <f t="shared" si="31"/>
        <v>-6.1449198809864602E-2</v>
      </c>
      <c r="I488">
        <f t="shared" si="28"/>
        <v>-5.2493081521724057E-2</v>
      </c>
      <c r="J488">
        <f t="shared" si="29"/>
        <v>19.050129483942641</v>
      </c>
    </row>
    <row r="489" spans="1:10">
      <c r="A489">
        <v>130001</v>
      </c>
      <c r="B489" t="s">
        <v>5</v>
      </c>
      <c r="D489" s="1">
        <v>44331</v>
      </c>
      <c r="E489">
        <v>384</v>
      </c>
      <c r="F489">
        <v>100333</v>
      </c>
      <c r="G489">
        <f t="shared" si="30"/>
        <v>0.67368421052631577</v>
      </c>
      <c r="H489">
        <f t="shared" si="31"/>
        <v>-8.1407944047278261E-2</v>
      </c>
      <c r="I489">
        <f t="shared" si="28"/>
        <v>-5.8916228104019093E-2</v>
      </c>
      <c r="J489">
        <f t="shared" si="29"/>
        <v>16.973252229155907</v>
      </c>
    </row>
    <row r="490" spans="1:10">
      <c r="A490">
        <v>130001</v>
      </c>
      <c r="B490" t="s">
        <v>5</v>
      </c>
      <c r="D490" s="1">
        <v>44332</v>
      </c>
      <c r="E490">
        <v>382</v>
      </c>
      <c r="F490">
        <v>100715</v>
      </c>
      <c r="G490">
        <f t="shared" si="30"/>
        <v>0.77327935222672062</v>
      </c>
      <c r="H490">
        <f t="shared" si="31"/>
        <v>-5.2991200506989855E-2</v>
      </c>
      <c r="I490">
        <f t="shared" si="28"/>
        <v>-5.8007674514167114E-2</v>
      </c>
      <c r="J490">
        <f t="shared" si="29"/>
        <v>17.239098246487568</v>
      </c>
    </row>
    <row r="491" spans="1:10">
      <c r="A491">
        <v>130001</v>
      </c>
      <c r="B491" t="s">
        <v>5</v>
      </c>
      <c r="D491" s="1">
        <v>44333</v>
      </c>
      <c r="E491">
        <v>476</v>
      </c>
      <c r="F491">
        <v>101191</v>
      </c>
      <c r="G491">
        <f t="shared" si="30"/>
        <v>0.85765765765765767</v>
      </c>
      <c r="H491">
        <f t="shared" si="31"/>
        <v>-3.1646599704217827E-2</v>
      </c>
      <c r="I491">
        <f t="shared" si="28"/>
        <v>-4.8648925421459356E-2</v>
      </c>
      <c r="J491">
        <f t="shared" si="29"/>
        <v>20.555438611165982</v>
      </c>
    </row>
    <row r="492" spans="1:10">
      <c r="A492">
        <v>130001</v>
      </c>
      <c r="B492" t="s">
        <v>5</v>
      </c>
      <c r="D492" s="1">
        <v>44334</v>
      </c>
      <c r="E492">
        <v>435</v>
      </c>
      <c r="F492">
        <v>101626</v>
      </c>
      <c r="G492">
        <f t="shared" si="30"/>
        <v>0.79670329670329665</v>
      </c>
      <c r="H492">
        <f t="shared" si="31"/>
        <v>-4.6840792883394558E-2</v>
      </c>
      <c r="I492">
        <f t="shared" si="28"/>
        <v>-4.8444111077729016E-2</v>
      </c>
      <c r="J492">
        <f t="shared" si="29"/>
        <v>20.642343883562873</v>
      </c>
    </row>
    <row r="493" spans="1:10">
      <c r="A493">
        <v>130001</v>
      </c>
      <c r="B493" t="s">
        <v>5</v>
      </c>
      <c r="D493" s="1">
        <v>44335</v>
      </c>
      <c r="E493">
        <v>403</v>
      </c>
      <c r="F493">
        <v>102029</v>
      </c>
      <c r="G493">
        <f t="shared" si="30"/>
        <v>0.81744421906693709</v>
      </c>
      <c r="H493">
        <f t="shared" si="31"/>
        <v>-4.154397254999203E-2</v>
      </c>
      <c r="I493">
        <f t="shared" si="28"/>
        <v>-3.7434275173903943E-2</v>
      </c>
      <c r="J493">
        <f t="shared" si="29"/>
        <v>26.713486379913046</v>
      </c>
    </row>
    <row r="494" spans="1:10">
      <c r="A494">
        <v>130001</v>
      </c>
      <c r="B494" t="s">
        <v>5</v>
      </c>
      <c r="D494" s="1">
        <v>44336</v>
      </c>
      <c r="E494">
        <v>354</v>
      </c>
      <c r="F494">
        <v>102383</v>
      </c>
      <c r="G494">
        <f t="shared" si="30"/>
        <v>0.88721804511278191</v>
      </c>
      <c r="H494">
        <f t="shared" si="31"/>
        <v>-2.4662769448478346E-2</v>
      </c>
      <c r="I494">
        <f t="shared" si="28"/>
        <v>-3.0487254043275021E-2</v>
      </c>
      <c r="J494">
        <f t="shared" si="29"/>
        <v>32.800592620790106</v>
      </c>
    </row>
    <row r="495" spans="1:10">
      <c r="A495">
        <v>130001</v>
      </c>
      <c r="B495" t="s">
        <v>5</v>
      </c>
      <c r="D495" s="1">
        <v>44337</v>
      </c>
      <c r="E495">
        <v>355</v>
      </c>
      <c r="F495">
        <v>102738</v>
      </c>
      <c r="G495">
        <f t="shared" si="30"/>
        <v>0.74736842105263157</v>
      </c>
      <c r="H495">
        <f t="shared" si="31"/>
        <v>-6.0015498403752254E-2</v>
      </c>
      <c r="I495">
        <f t="shared" si="28"/>
        <v>-3.1383885579985407E-2</v>
      </c>
      <c r="J495">
        <f t="shared" si="29"/>
        <v>31.863486038125714</v>
      </c>
    </row>
    <row r="496" spans="1:10">
      <c r="A496">
        <v>130001</v>
      </c>
      <c r="B496" t="s">
        <v>5</v>
      </c>
      <c r="D496" s="1">
        <v>44338</v>
      </c>
      <c r="E496">
        <v>376</v>
      </c>
      <c r="F496">
        <v>103114</v>
      </c>
      <c r="G496">
        <f t="shared" si="30"/>
        <v>0.97916666666666663</v>
      </c>
      <c r="H496">
        <f t="shared" si="31"/>
        <v>-4.339092720502695E-3</v>
      </c>
      <c r="I496">
        <f t="shared" si="28"/>
        <v>-2.8517706243589087E-2</v>
      </c>
      <c r="J496">
        <f t="shared" si="29"/>
        <v>35.06593382575447</v>
      </c>
    </row>
    <row r="497" spans="1:10">
      <c r="A497">
        <v>130001</v>
      </c>
      <c r="B497" t="s">
        <v>5</v>
      </c>
      <c r="D497" s="1">
        <v>44339</v>
      </c>
      <c r="E497">
        <v>374</v>
      </c>
      <c r="F497">
        <v>103488</v>
      </c>
      <c r="G497">
        <f t="shared" si="30"/>
        <v>0.97905759162303663</v>
      </c>
      <c r="H497">
        <f t="shared" si="31"/>
        <v>-4.3620525925874374E-3</v>
      </c>
      <c r="I497">
        <f t="shared" si="28"/>
        <v>-2.4313065679243684E-2</v>
      </c>
      <c r="J497">
        <f t="shared" si="29"/>
        <v>41.130148422776251</v>
      </c>
    </row>
    <row r="498" spans="1:10">
      <c r="A498">
        <v>130001</v>
      </c>
      <c r="B498" t="s">
        <v>5</v>
      </c>
      <c r="D498" s="1">
        <v>44340</v>
      </c>
      <c r="E498">
        <v>396</v>
      </c>
      <c r="F498">
        <v>103884</v>
      </c>
      <c r="G498">
        <f t="shared" si="30"/>
        <v>0.83193277310924374</v>
      </c>
      <c r="H498">
        <f t="shared" si="31"/>
        <v>-3.7923020461190553E-2</v>
      </c>
      <c r="I498">
        <f t="shared" si="28"/>
        <v>-2.5565034805446685E-2</v>
      </c>
      <c r="J498">
        <f t="shared" si="29"/>
        <v>39.115925623028993</v>
      </c>
    </row>
    <row r="499" spans="1:10">
      <c r="A499">
        <v>130001</v>
      </c>
      <c r="B499" t="s">
        <v>5</v>
      </c>
      <c r="D499" s="1">
        <v>44341</v>
      </c>
      <c r="E499">
        <v>382</v>
      </c>
      <c r="F499">
        <v>104266</v>
      </c>
      <c r="G499">
        <f t="shared" si="30"/>
        <v>0.8781609195402299</v>
      </c>
      <c r="H499">
        <f t="shared" si="31"/>
        <v>-2.6777537528620277E-2</v>
      </c>
      <c r="I499">
        <f t="shared" si="28"/>
        <v>-2.1172793680362546E-2</v>
      </c>
      <c r="J499">
        <f t="shared" si="29"/>
        <v>47.230422923711068</v>
      </c>
    </row>
    <row r="500" spans="1:10">
      <c r="A500">
        <v>130001</v>
      </c>
      <c r="B500" t="s">
        <v>5</v>
      </c>
      <c r="D500" s="1">
        <v>44342</v>
      </c>
      <c r="E500">
        <v>380</v>
      </c>
      <c r="F500">
        <v>104646</v>
      </c>
      <c r="G500">
        <f t="shared" si="30"/>
        <v>0.94292803970223327</v>
      </c>
      <c r="H500">
        <f t="shared" si="31"/>
        <v>-1.2111488599574215E-2</v>
      </c>
      <c r="I500">
        <f t="shared" si="28"/>
        <v>-3.1301552987795897E-2</v>
      </c>
      <c r="J500">
        <f t="shared" si="29"/>
        <v>31.947296684924485</v>
      </c>
    </row>
    <row r="501" spans="1:10">
      <c r="A501">
        <v>130001</v>
      </c>
      <c r="B501" t="s">
        <v>5</v>
      </c>
      <c r="D501" s="1">
        <v>44343</v>
      </c>
      <c r="E501">
        <v>301</v>
      </c>
      <c r="F501">
        <v>104947</v>
      </c>
      <c r="G501">
        <f t="shared" si="30"/>
        <v>0.85028248587570621</v>
      </c>
      <c r="H501">
        <f t="shared" si="31"/>
        <v>-3.3426553331899346E-2</v>
      </c>
      <c r="I501">
        <f t="shared" si="28"/>
        <v>-4.1724727325462153E-2</v>
      </c>
      <c r="J501">
        <f t="shared" si="29"/>
        <v>23.966603596945706</v>
      </c>
    </row>
    <row r="502" spans="1:10">
      <c r="A502">
        <v>130001</v>
      </c>
      <c r="B502" t="s">
        <v>5</v>
      </c>
      <c r="D502" s="1">
        <v>44344</v>
      </c>
      <c r="E502">
        <v>308</v>
      </c>
      <c r="F502">
        <v>105255</v>
      </c>
      <c r="G502">
        <f t="shared" si="30"/>
        <v>0.86760563380281686</v>
      </c>
      <c r="H502">
        <f t="shared" si="31"/>
        <v>-2.9269810528163302E-2</v>
      </c>
      <c r="I502">
        <f t="shared" si="28"/>
        <v>-4.4188431271958574E-2</v>
      </c>
      <c r="J502">
        <f t="shared" si="29"/>
        <v>22.630357566791186</v>
      </c>
    </row>
    <row r="503" spans="1:10">
      <c r="A503">
        <v>130001</v>
      </c>
      <c r="B503" t="s">
        <v>5</v>
      </c>
      <c r="D503" s="1">
        <v>44345</v>
      </c>
      <c r="E503">
        <v>261</v>
      </c>
      <c r="F503">
        <v>105516</v>
      </c>
      <c r="G503">
        <f t="shared" si="30"/>
        <v>0.69414893617021278</v>
      </c>
      <c r="H503">
        <f t="shared" si="31"/>
        <v>-7.5240407872536136E-2</v>
      </c>
      <c r="I503">
        <f t="shared" si="28"/>
        <v>-4.8072384751530861E-2</v>
      </c>
      <c r="J503">
        <f t="shared" si="29"/>
        <v>20.801963646460354</v>
      </c>
    </row>
    <row r="504" spans="1:10">
      <c r="A504">
        <v>130001</v>
      </c>
      <c r="B504" t="s">
        <v>5</v>
      </c>
      <c r="D504" s="1">
        <v>44346</v>
      </c>
      <c r="E504">
        <v>257</v>
      </c>
      <c r="F504">
        <v>105773</v>
      </c>
      <c r="G504">
        <f t="shared" si="30"/>
        <v>0.68716577540106949</v>
      </c>
      <c r="H504">
        <f t="shared" si="31"/>
        <v>-7.732427295625123E-2</v>
      </c>
      <c r="I504">
        <f t="shared" si="28"/>
        <v>-5.6295367338878959E-2</v>
      </c>
      <c r="J504">
        <f t="shared" si="29"/>
        <v>17.763451013301683</v>
      </c>
    </row>
    <row r="505" spans="1:10">
      <c r="A505">
        <v>130001</v>
      </c>
      <c r="B505" t="s">
        <v>5</v>
      </c>
      <c r="D505" s="1">
        <v>44347</v>
      </c>
      <c r="E505">
        <v>303</v>
      </c>
      <c r="F505">
        <v>106076</v>
      </c>
      <c r="G505">
        <f t="shared" si="30"/>
        <v>0.76515151515151514</v>
      </c>
      <c r="H505">
        <f t="shared" si="31"/>
        <v>-5.5168948086665524E-2</v>
      </c>
      <c r="I505">
        <f t="shared" si="28"/>
        <v>-5.7701417662828366E-2</v>
      </c>
      <c r="J505">
        <f t="shared" si="29"/>
        <v>17.330596725428578</v>
      </c>
    </row>
    <row r="506" spans="1:10">
      <c r="A506">
        <v>130001</v>
      </c>
      <c r="B506" t="s">
        <v>5</v>
      </c>
      <c r="D506" s="1">
        <v>44348</v>
      </c>
      <c r="E506">
        <v>294</v>
      </c>
      <c r="F506">
        <v>106370</v>
      </c>
      <c r="G506">
        <f t="shared" si="30"/>
        <v>0.76963350785340312</v>
      </c>
      <c r="H506">
        <f t="shared" si="31"/>
        <v>-5.3965211885626328E-2</v>
      </c>
      <c r="I506">
        <f t="shared" si="28"/>
        <v>-6.161025740597844E-2</v>
      </c>
      <c r="J506">
        <f t="shared" si="29"/>
        <v>16.231063496627488</v>
      </c>
    </row>
    <row r="507" spans="1:10">
      <c r="A507">
        <v>130001</v>
      </c>
      <c r="B507" t="s">
        <v>5</v>
      </c>
      <c r="D507" s="1">
        <v>44349</v>
      </c>
      <c r="E507">
        <v>271</v>
      </c>
      <c r="F507">
        <v>106641</v>
      </c>
      <c r="G507">
        <f t="shared" si="30"/>
        <v>0.7131578947368421</v>
      </c>
      <c r="H507">
        <f t="shared" si="31"/>
        <v>-6.9672366711010902E-2</v>
      </c>
      <c r="I507">
        <f t="shared" si="28"/>
        <v>-5.4584402110422446E-2</v>
      </c>
      <c r="J507">
        <f t="shared" si="29"/>
        <v>18.320251964600306</v>
      </c>
    </row>
    <row r="508" spans="1:10">
      <c r="A508">
        <v>130001</v>
      </c>
      <c r="B508" t="s">
        <v>5</v>
      </c>
      <c r="D508" s="1">
        <v>44350</v>
      </c>
      <c r="E508">
        <v>244</v>
      </c>
      <c r="F508">
        <v>106885</v>
      </c>
      <c r="G508">
        <f t="shared" si="30"/>
        <v>0.81063122923588038</v>
      </c>
      <c r="H508">
        <f t="shared" si="31"/>
        <v>-4.3268905599545111E-2</v>
      </c>
      <c r="I508">
        <f t="shared" si="28"/>
        <v>-4.7063271994817919E-2</v>
      </c>
      <c r="J508">
        <f t="shared" si="29"/>
        <v>21.247991429709963</v>
      </c>
    </row>
    <row r="509" spans="1:10">
      <c r="A509">
        <v>130001</v>
      </c>
      <c r="B509" t="s">
        <v>5</v>
      </c>
      <c r="D509" s="1">
        <v>44351</v>
      </c>
      <c r="E509">
        <v>234</v>
      </c>
      <c r="F509">
        <v>107119</v>
      </c>
      <c r="G509">
        <f t="shared" si="30"/>
        <v>0.75974025974025972</v>
      </c>
      <c r="H509">
        <f t="shared" si="31"/>
        <v>-5.663168873021384E-2</v>
      </c>
      <c r="I509">
        <f t="shared" si="28"/>
        <v>-4.3688242073141141E-2</v>
      </c>
      <c r="J509">
        <f t="shared" si="29"/>
        <v>22.889453833501452</v>
      </c>
    </row>
    <row r="510" spans="1:10">
      <c r="A510">
        <v>130001</v>
      </c>
      <c r="B510" t="s">
        <v>5</v>
      </c>
      <c r="D510" s="1">
        <v>44352</v>
      </c>
      <c r="E510">
        <v>230</v>
      </c>
      <c r="F510">
        <v>107349</v>
      </c>
      <c r="G510">
        <f t="shared" si="30"/>
        <v>0.88122605363984674</v>
      </c>
      <c r="H510">
        <f t="shared" si="31"/>
        <v>-2.6059420803644182E-2</v>
      </c>
      <c r="I510">
        <f t="shared" si="28"/>
        <v>-3.7626503071375272E-2</v>
      </c>
      <c r="J510">
        <f t="shared" si="29"/>
        <v>26.577011371560587</v>
      </c>
    </row>
    <row r="511" spans="1:10">
      <c r="A511">
        <v>130001</v>
      </c>
      <c r="B511" t="s">
        <v>5</v>
      </c>
      <c r="D511" s="1">
        <v>44353</v>
      </c>
      <c r="E511">
        <v>228</v>
      </c>
      <c r="F511">
        <v>107577</v>
      </c>
      <c r="G511">
        <f t="shared" si="30"/>
        <v>0.88715953307392992</v>
      </c>
      <c r="H511">
        <f t="shared" si="31"/>
        <v>-2.4676362147019505E-2</v>
      </c>
      <c r="I511">
        <f t="shared" si="28"/>
        <v>-2.7456815999067984E-2</v>
      </c>
      <c r="J511">
        <f t="shared" si="29"/>
        <v>36.420828985922654</v>
      </c>
    </row>
    <row r="512" spans="1:10">
      <c r="A512">
        <v>130001</v>
      </c>
      <c r="B512" t="s">
        <v>5</v>
      </c>
      <c r="D512" s="1">
        <v>44354</v>
      </c>
      <c r="E512">
        <v>260</v>
      </c>
      <c r="F512">
        <v>107837</v>
      </c>
      <c r="G512">
        <f t="shared" si="30"/>
        <v>0.85808580858085803</v>
      </c>
      <c r="H512">
        <f t="shared" si="31"/>
        <v>-3.1543738634928077E-2</v>
      </c>
      <c r="I512">
        <f t="shared" si="28"/>
        <v>-1.9862020047355135E-2</v>
      </c>
      <c r="J512">
        <f t="shared" si="29"/>
        <v>50.347346222377915</v>
      </c>
    </row>
    <row r="513" spans="1:11">
      <c r="A513">
        <v>130001</v>
      </c>
      <c r="B513" t="s">
        <v>5</v>
      </c>
      <c r="D513" s="1">
        <v>44355</v>
      </c>
      <c r="E513">
        <v>278</v>
      </c>
      <c r="F513">
        <v>108115</v>
      </c>
      <c r="G513">
        <f t="shared" si="30"/>
        <v>0.94557823129251706</v>
      </c>
      <c r="H513">
        <f t="shared" si="31"/>
        <v>-1.153303887326527E-2</v>
      </c>
      <c r="I513">
        <f t="shared" si="28"/>
        <v>-1.2407716177456436E-2</v>
      </c>
      <c r="J513">
        <f t="shared" si="29"/>
        <v>80.59500924246629</v>
      </c>
    </row>
    <row r="514" spans="1:11">
      <c r="A514">
        <v>130001</v>
      </c>
      <c r="B514" t="s">
        <v>5</v>
      </c>
      <c r="D514" s="1">
        <v>44356</v>
      </c>
      <c r="E514">
        <v>273</v>
      </c>
      <c r="F514">
        <v>108388</v>
      </c>
      <c r="G514">
        <f t="shared" si="30"/>
        <v>1.0073800738007379</v>
      </c>
      <c r="H514">
        <f t="shared" si="31"/>
        <v>1.5154427951401066E-3</v>
      </c>
      <c r="I514">
        <f t="shared" si="28"/>
        <v>-3.5310227561980512E-3</v>
      </c>
      <c r="J514">
        <f t="shared" si="29"/>
        <v>283.20406552030477</v>
      </c>
    </row>
    <row r="515" spans="1:11">
      <c r="A515">
        <v>130001</v>
      </c>
      <c r="B515" t="s">
        <v>5</v>
      </c>
      <c r="D515" s="1">
        <v>44357</v>
      </c>
      <c r="E515">
        <v>256</v>
      </c>
      <c r="F515">
        <v>108644</v>
      </c>
      <c r="G515">
        <f t="shared" si="30"/>
        <v>1.0491803278688525</v>
      </c>
      <c r="H515">
        <f t="shared" si="31"/>
        <v>9.8946660624448287E-3</v>
      </c>
      <c r="I515">
        <f t="shared" si="28"/>
        <v>-7.9101485386129866E-4</v>
      </c>
      <c r="J515">
        <f t="shared" si="29"/>
        <v>1264.1987632957221</v>
      </c>
    </row>
    <row r="516" spans="1:11">
      <c r="A516">
        <v>130001</v>
      </c>
      <c r="B516" t="s">
        <v>5</v>
      </c>
      <c r="D516" s="1">
        <v>44358</v>
      </c>
      <c r="E516">
        <v>229</v>
      </c>
      <c r="F516">
        <v>108873</v>
      </c>
      <c r="G516">
        <f t="shared" si="30"/>
        <v>0.9786324786324786</v>
      </c>
      <c r="H516">
        <f t="shared" si="31"/>
        <v>-4.4515616409229481E-3</v>
      </c>
      <c r="I516">
        <f t="shared" si="28"/>
        <v>6.8286594301534137E-3</v>
      </c>
      <c r="J516" t="str">
        <f t="shared" si="29"/>
        <v/>
      </c>
      <c r="K516">
        <v>1</v>
      </c>
    </row>
    <row r="517" spans="1:11">
      <c r="A517">
        <v>130001</v>
      </c>
      <c r="B517" t="s">
        <v>5</v>
      </c>
      <c r="D517" s="1">
        <v>44359</v>
      </c>
      <c r="E517">
        <v>274</v>
      </c>
      <c r="F517">
        <v>109147</v>
      </c>
      <c r="G517">
        <f t="shared" si="30"/>
        <v>1.191304347826087</v>
      </c>
      <c r="H517">
        <f t="shared" si="31"/>
        <v>3.6077433145164504E-2</v>
      </c>
      <c r="I517">
        <f t="shared" si="28"/>
        <v>1.0123813393943496E-2</v>
      </c>
      <c r="J517" t="str">
        <f t="shared" si="29"/>
        <v/>
      </c>
      <c r="K517">
        <v>2</v>
      </c>
    </row>
    <row r="518" spans="1:11">
      <c r="A518">
        <v>130001</v>
      </c>
      <c r="B518" t="s">
        <v>5</v>
      </c>
      <c r="D518" s="1">
        <v>44360</v>
      </c>
      <c r="E518">
        <v>222</v>
      </c>
      <c r="F518">
        <v>109369</v>
      </c>
      <c r="G518">
        <f t="shared" si="30"/>
        <v>0.97368421052631582</v>
      </c>
      <c r="H518">
        <f t="shared" si="31"/>
        <v>-5.4963068306622389E-3</v>
      </c>
      <c r="I518">
        <f t="shared" si="28"/>
        <v>1.0862305473799832E-2</v>
      </c>
      <c r="J518" t="str">
        <f t="shared" si="29"/>
        <v/>
      </c>
      <c r="K518">
        <v>3</v>
      </c>
    </row>
    <row r="519" spans="1:11">
      <c r="A519">
        <v>130001</v>
      </c>
      <c r="B519" t="s">
        <v>5</v>
      </c>
      <c r="D519" s="1">
        <v>44361</v>
      </c>
      <c r="E519">
        <v>289</v>
      </c>
      <c r="F519">
        <v>109658</v>
      </c>
      <c r="G519">
        <f t="shared" si="30"/>
        <v>1.1115384615384616</v>
      </c>
      <c r="H519">
        <f t="shared" si="31"/>
        <v>2.1793981353174913E-2</v>
      </c>
      <c r="I519">
        <f t="shared" ref="I519:I582" si="32">AVERAGE(H516:H522)</f>
        <v>1.3423411432680119E-2</v>
      </c>
      <c r="J519" t="str">
        <f t="shared" ref="J519:J582" si="33">IF(I519&lt;0, -1/I519, "")</f>
        <v/>
      </c>
      <c r="K519">
        <v>4</v>
      </c>
    </row>
    <row r="520" spans="1:11">
      <c r="A520">
        <v>130001</v>
      </c>
      <c r="B520" t="s">
        <v>5</v>
      </c>
      <c r="D520" s="1">
        <v>44362</v>
      </c>
      <c r="E520">
        <v>294</v>
      </c>
      <c r="F520">
        <v>109952</v>
      </c>
      <c r="G520">
        <f t="shared" si="30"/>
        <v>1.0575539568345325</v>
      </c>
      <c r="H520">
        <f t="shared" si="31"/>
        <v>1.1533038873265299E-2</v>
      </c>
      <c r="I520">
        <f t="shared" si="32"/>
        <v>2.288096594888198E-2</v>
      </c>
      <c r="J520" t="str">
        <f t="shared" si="33"/>
        <v/>
      </c>
      <c r="K520">
        <v>5</v>
      </c>
    </row>
    <row r="521" spans="1:11">
      <c r="A521">
        <v>130001</v>
      </c>
      <c r="B521" t="s">
        <v>5</v>
      </c>
      <c r="D521" s="1">
        <v>44363</v>
      </c>
      <c r="E521">
        <v>282</v>
      </c>
      <c r="F521">
        <v>110234</v>
      </c>
      <c r="G521">
        <f t="shared" si="30"/>
        <v>1.0329670329670331</v>
      </c>
      <c r="H521">
        <f t="shared" si="31"/>
        <v>6.6848873541344644E-3</v>
      </c>
      <c r="I521">
        <f t="shared" si="32"/>
        <v>2.2479797849656237E-2</v>
      </c>
      <c r="J521" t="str">
        <f t="shared" si="33"/>
        <v/>
      </c>
      <c r="K521">
        <v>6</v>
      </c>
    </row>
    <row r="522" spans="1:11">
      <c r="A522">
        <v>130001</v>
      </c>
      <c r="B522" t="s">
        <v>5</v>
      </c>
      <c r="D522" s="1">
        <v>44364</v>
      </c>
      <c r="E522">
        <v>293</v>
      </c>
      <c r="F522">
        <v>110527</v>
      </c>
      <c r="G522">
        <f t="shared" ref="G522:G585" si="34">E522/E515</f>
        <v>1.14453125</v>
      </c>
      <c r="H522">
        <f t="shared" ref="H522:H585" si="35">LOG(G522,2)/7</f>
        <v>2.7822407774606837E-2</v>
      </c>
      <c r="I522">
        <f t="shared" si="32"/>
        <v>3.3938387548215404E-2</v>
      </c>
      <c r="J522" t="str">
        <f t="shared" si="33"/>
        <v/>
      </c>
      <c r="K522">
        <v>7</v>
      </c>
    </row>
    <row r="523" spans="1:11">
      <c r="A523">
        <v>130001</v>
      </c>
      <c r="B523" t="s">
        <v>5</v>
      </c>
      <c r="D523" s="1">
        <v>44365</v>
      </c>
      <c r="E523">
        <v>309</v>
      </c>
      <c r="F523">
        <v>110836</v>
      </c>
      <c r="G523">
        <f t="shared" si="34"/>
        <v>1.3493449781659388</v>
      </c>
      <c r="H523">
        <f t="shared" si="35"/>
        <v>6.1751319972490074E-2</v>
      </c>
      <c r="I523">
        <f t="shared" si="32"/>
        <v>3.5868616409438045E-2</v>
      </c>
      <c r="J523" t="str">
        <f t="shared" si="33"/>
        <v/>
      </c>
      <c r="K523">
        <v>8</v>
      </c>
    </row>
    <row r="524" spans="1:11">
      <c r="A524">
        <v>130001</v>
      </c>
      <c r="B524" t="s">
        <v>5</v>
      </c>
      <c r="D524" s="1">
        <v>44366</v>
      </c>
      <c r="E524">
        <v>322</v>
      </c>
      <c r="F524">
        <v>111158</v>
      </c>
      <c r="G524">
        <f t="shared" si="34"/>
        <v>1.1751824817518248</v>
      </c>
      <c r="H524">
        <f t="shared" si="35"/>
        <v>3.3269256450584324E-2</v>
      </c>
      <c r="I524">
        <f t="shared" si="32"/>
        <v>4.3212316802767103E-2</v>
      </c>
      <c r="J524" t="str">
        <f t="shared" si="33"/>
        <v/>
      </c>
      <c r="K524">
        <v>9</v>
      </c>
    </row>
    <row r="525" spans="1:11">
      <c r="A525">
        <v>130001</v>
      </c>
      <c r="B525" t="s">
        <v>5</v>
      </c>
      <c r="D525" s="1">
        <v>44367</v>
      </c>
      <c r="E525">
        <v>319</v>
      </c>
      <c r="F525">
        <v>111477</v>
      </c>
      <c r="G525">
        <f t="shared" si="34"/>
        <v>1.4369369369369369</v>
      </c>
      <c r="H525">
        <f t="shared" si="35"/>
        <v>7.4713821059251923E-2</v>
      </c>
      <c r="I525">
        <f t="shared" si="32"/>
        <v>5.111643157043215E-2</v>
      </c>
      <c r="J525" t="str">
        <f t="shared" si="33"/>
        <v/>
      </c>
      <c r="K525">
        <v>10</v>
      </c>
    </row>
    <row r="526" spans="1:11">
      <c r="A526">
        <v>130001</v>
      </c>
      <c r="B526" t="s">
        <v>5</v>
      </c>
      <c r="D526" s="1">
        <v>44368</v>
      </c>
      <c r="E526">
        <v>343</v>
      </c>
      <c r="F526">
        <v>111820</v>
      </c>
      <c r="G526">
        <f t="shared" si="34"/>
        <v>1.1868512110726643</v>
      </c>
      <c r="H526">
        <f t="shared" si="35"/>
        <v>3.5305583381733355E-2</v>
      </c>
      <c r="I526">
        <f t="shared" si="32"/>
        <v>4.9644980650439777E-2</v>
      </c>
      <c r="J526" t="str">
        <f t="shared" si="33"/>
        <v/>
      </c>
      <c r="K526">
        <v>11</v>
      </c>
    </row>
    <row r="527" spans="1:11">
      <c r="A527">
        <v>130001</v>
      </c>
      <c r="B527" t="s">
        <v>5</v>
      </c>
      <c r="D527" s="1">
        <v>44369</v>
      </c>
      <c r="E527">
        <v>399</v>
      </c>
      <c r="F527">
        <v>112219</v>
      </c>
      <c r="G527">
        <f t="shared" si="34"/>
        <v>1.3571428571428572</v>
      </c>
      <c r="H527">
        <f t="shared" si="35"/>
        <v>6.2938941626568781E-2</v>
      </c>
      <c r="I527">
        <f t="shared" si="32"/>
        <v>4.6523032031489539E-2</v>
      </c>
      <c r="J527" t="str">
        <f t="shared" si="33"/>
        <v/>
      </c>
      <c r="K527">
        <v>12</v>
      </c>
    </row>
    <row r="528" spans="1:11">
      <c r="A528">
        <v>130001</v>
      </c>
      <c r="B528" t="s">
        <v>5</v>
      </c>
      <c r="D528" s="1">
        <v>44370</v>
      </c>
      <c r="E528">
        <v>381</v>
      </c>
      <c r="F528">
        <v>112600</v>
      </c>
      <c r="G528">
        <f t="shared" si="34"/>
        <v>1.3510638297872339</v>
      </c>
      <c r="H528">
        <f t="shared" si="35"/>
        <v>6.2013690727789776E-2</v>
      </c>
      <c r="I528">
        <f t="shared" si="32"/>
        <v>4.3371792498203714E-2</v>
      </c>
      <c r="J528" t="str">
        <f t="shared" si="33"/>
        <v/>
      </c>
      <c r="K528">
        <v>13</v>
      </c>
    </row>
    <row r="529" spans="1:11">
      <c r="A529">
        <v>130001</v>
      </c>
      <c r="B529" t="s">
        <v>5</v>
      </c>
      <c r="D529" s="1">
        <v>44371</v>
      </c>
      <c r="E529">
        <v>319</v>
      </c>
      <c r="F529">
        <v>112919</v>
      </c>
      <c r="G529">
        <f t="shared" si="34"/>
        <v>1.0887372013651877</v>
      </c>
      <c r="H529">
        <f t="shared" si="35"/>
        <v>1.7522251334660215E-2</v>
      </c>
      <c r="I529">
        <f t="shared" si="32"/>
        <v>3.5763551455415231E-2</v>
      </c>
      <c r="J529" t="str">
        <f t="shared" si="33"/>
        <v/>
      </c>
      <c r="K529">
        <v>14</v>
      </c>
    </row>
    <row r="530" spans="1:11">
      <c r="A530">
        <v>130001</v>
      </c>
      <c r="B530" t="s">
        <v>5</v>
      </c>
      <c r="D530" s="1">
        <v>44372</v>
      </c>
      <c r="E530">
        <v>375</v>
      </c>
      <c r="F530">
        <v>113294</v>
      </c>
      <c r="G530">
        <f t="shared" si="34"/>
        <v>1.2135922330097086</v>
      </c>
      <c r="H530">
        <f t="shared" si="35"/>
        <v>3.9897679639838361E-2</v>
      </c>
      <c r="I530">
        <f t="shared" si="32"/>
        <v>3.8779465198485338E-2</v>
      </c>
      <c r="J530" t="str">
        <f t="shared" si="33"/>
        <v/>
      </c>
      <c r="K530">
        <v>15</v>
      </c>
    </row>
    <row r="531" spans="1:11">
      <c r="A531">
        <v>130001</v>
      </c>
      <c r="B531" t="s">
        <v>5</v>
      </c>
      <c r="D531" s="1">
        <v>44373</v>
      </c>
      <c r="E531">
        <v>340</v>
      </c>
      <c r="F531">
        <v>113634</v>
      </c>
      <c r="G531">
        <f t="shared" si="34"/>
        <v>1.0559006211180124</v>
      </c>
      <c r="H531">
        <f t="shared" si="35"/>
        <v>1.1210579717583538E-2</v>
      </c>
      <c r="I531">
        <f t="shared" si="32"/>
        <v>3.3719720026167257E-2</v>
      </c>
      <c r="J531" t="str">
        <f t="shared" si="33"/>
        <v/>
      </c>
      <c r="K531">
        <v>16</v>
      </c>
    </row>
    <row r="532" spans="1:11">
      <c r="A532">
        <v>130001</v>
      </c>
      <c r="B532" t="s">
        <v>5</v>
      </c>
      <c r="D532" s="1">
        <v>44374</v>
      </c>
      <c r="E532">
        <v>354</v>
      </c>
      <c r="F532">
        <v>113988</v>
      </c>
      <c r="G532">
        <f t="shared" si="34"/>
        <v>1.109717868338558</v>
      </c>
      <c r="H532">
        <f t="shared" si="35"/>
        <v>2.1456133759732581E-2</v>
      </c>
      <c r="I532">
        <f t="shared" si="32"/>
        <v>3.0599829427644522E-2</v>
      </c>
      <c r="J532" t="str">
        <f t="shared" si="33"/>
        <v/>
      </c>
      <c r="K532">
        <v>17</v>
      </c>
    </row>
    <row r="533" spans="1:11">
      <c r="A533">
        <v>130001</v>
      </c>
      <c r="B533" t="s">
        <v>5</v>
      </c>
      <c r="D533" s="1">
        <v>44375</v>
      </c>
      <c r="E533">
        <v>451</v>
      </c>
      <c r="F533">
        <v>114439</v>
      </c>
      <c r="G533">
        <f t="shared" si="34"/>
        <v>1.314868804664723</v>
      </c>
      <c r="H533">
        <f t="shared" si="35"/>
        <v>5.6416979583224093E-2</v>
      </c>
      <c r="I533">
        <f t="shared" si="32"/>
        <v>3.5771637272375832E-2</v>
      </c>
      <c r="J533" t="str">
        <f t="shared" si="33"/>
        <v/>
      </c>
      <c r="K533">
        <v>18</v>
      </c>
    </row>
    <row r="534" spans="1:11">
      <c r="A534">
        <v>130001</v>
      </c>
      <c r="B534" t="s">
        <v>5</v>
      </c>
      <c r="D534" s="1">
        <v>44376</v>
      </c>
      <c r="E534">
        <v>456</v>
      </c>
      <c r="F534">
        <v>114895</v>
      </c>
      <c r="G534">
        <f t="shared" si="34"/>
        <v>1.1428571428571428</v>
      </c>
      <c r="H534">
        <f t="shared" si="35"/>
        <v>2.752072542034226E-2</v>
      </c>
      <c r="I534">
        <f t="shared" si="32"/>
        <v>3.7093825444739756E-2</v>
      </c>
      <c r="J534" t="str">
        <f t="shared" si="33"/>
        <v/>
      </c>
      <c r="K534">
        <v>19</v>
      </c>
    </row>
    <row r="535" spans="1:11">
      <c r="A535">
        <v>130001</v>
      </c>
      <c r="B535" t="s">
        <v>5</v>
      </c>
      <c r="D535" s="1">
        <v>44377</v>
      </c>
      <c r="E535">
        <v>463</v>
      </c>
      <c r="F535">
        <v>115358</v>
      </c>
      <c r="G535">
        <f t="shared" si="34"/>
        <v>1.2152230971128608</v>
      </c>
      <c r="H535">
        <f t="shared" si="35"/>
        <v>4.0174456538130607E-2</v>
      </c>
      <c r="I535">
        <f t="shared" si="32"/>
        <v>4.3810532160955963E-2</v>
      </c>
      <c r="J535" t="str">
        <f t="shared" si="33"/>
        <v/>
      </c>
      <c r="K535">
        <v>20</v>
      </c>
    </row>
    <row r="536" spans="1:11">
      <c r="A536">
        <v>130001</v>
      </c>
      <c r="B536" t="s">
        <v>5</v>
      </c>
      <c r="D536" s="1">
        <v>44378</v>
      </c>
      <c r="E536">
        <v>414</v>
      </c>
      <c r="F536">
        <v>115772</v>
      </c>
      <c r="G536">
        <f t="shared" si="34"/>
        <v>1.297805642633229</v>
      </c>
      <c r="H536">
        <f t="shared" si="35"/>
        <v>5.3724906247779425E-2</v>
      </c>
      <c r="I536">
        <f t="shared" si="32"/>
        <v>4.7414968486445365E-2</v>
      </c>
      <c r="J536" t="str">
        <f t="shared" si="33"/>
        <v/>
      </c>
      <c r="K536">
        <v>21</v>
      </c>
    </row>
    <row r="537" spans="1:11">
      <c r="A537">
        <v>130001</v>
      </c>
      <c r="B537" t="s">
        <v>5</v>
      </c>
      <c r="D537" s="1">
        <v>44379</v>
      </c>
      <c r="E537">
        <v>476</v>
      </c>
      <c r="F537">
        <v>116248</v>
      </c>
      <c r="G537">
        <f t="shared" si="34"/>
        <v>1.2693333333333334</v>
      </c>
      <c r="H537">
        <f t="shared" si="35"/>
        <v>4.9152996846385778E-2</v>
      </c>
      <c r="I537">
        <f t="shared" si="32"/>
        <v>4.5305212903592691E-2</v>
      </c>
      <c r="J537" t="str">
        <f t="shared" si="33"/>
        <v/>
      </c>
      <c r="K537">
        <v>22</v>
      </c>
    </row>
    <row r="538" spans="1:11">
      <c r="A538">
        <v>130001</v>
      </c>
      <c r="B538" t="s">
        <v>5</v>
      </c>
      <c r="D538" s="1">
        <v>44380</v>
      </c>
      <c r="E538">
        <v>451</v>
      </c>
      <c r="F538">
        <v>116699</v>
      </c>
      <c r="G538">
        <f t="shared" si="34"/>
        <v>1.3264705882352941</v>
      </c>
      <c r="H538">
        <f t="shared" si="35"/>
        <v>5.8227526731097011E-2</v>
      </c>
      <c r="I538">
        <f t="shared" si="32"/>
        <v>4.9502888181226327E-2</v>
      </c>
      <c r="J538" t="str">
        <f t="shared" si="33"/>
        <v/>
      </c>
      <c r="K538">
        <v>23</v>
      </c>
    </row>
    <row r="539" spans="1:11">
      <c r="A539">
        <v>130001</v>
      </c>
      <c r="B539" t="s">
        <v>5</v>
      </c>
      <c r="D539" s="1">
        <v>44381</v>
      </c>
      <c r="E539">
        <v>444</v>
      </c>
      <c r="F539">
        <v>117143</v>
      </c>
      <c r="G539">
        <f t="shared" si="34"/>
        <v>1.2542372881355932</v>
      </c>
      <c r="H539">
        <f t="shared" si="35"/>
        <v>4.6687188038158356E-2</v>
      </c>
      <c r="I539">
        <f t="shared" si="32"/>
        <v>5.2360741778105659E-2</v>
      </c>
      <c r="J539" t="str">
        <f t="shared" si="33"/>
        <v/>
      </c>
      <c r="K539">
        <v>24</v>
      </c>
    </row>
    <row r="540" spans="1:11">
      <c r="A540">
        <v>130001</v>
      </c>
      <c r="B540" t="s">
        <v>5</v>
      </c>
      <c r="D540" s="1">
        <v>44382</v>
      </c>
      <c r="E540">
        <v>552</v>
      </c>
      <c r="F540">
        <v>117695</v>
      </c>
      <c r="G540">
        <f t="shared" si="34"/>
        <v>1.2239467849223946</v>
      </c>
      <c r="H540">
        <f t="shared" si="35"/>
        <v>4.1648690503255432E-2</v>
      </c>
      <c r="I540">
        <f t="shared" si="32"/>
        <v>5.27801523583201E-2</v>
      </c>
      <c r="J540" t="str">
        <f t="shared" si="33"/>
        <v/>
      </c>
      <c r="K540">
        <v>25</v>
      </c>
    </row>
    <row r="541" spans="1:11">
      <c r="A541">
        <v>130001</v>
      </c>
      <c r="B541" t="s">
        <v>5</v>
      </c>
      <c r="D541" s="1">
        <v>44383</v>
      </c>
      <c r="E541">
        <v>601</v>
      </c>
      <c r="F541">
        <v>118296</v>
      </c>
      <c r="G541">
        <f t="shared" si="34"/>
        <v>1.3179824561403508</v>
      </c>
      <c r="H541">
        <f t="shared" si="35"/>
        <v>5.6904452363777669E-2</v>
      </c>
      <c r="I541">
        <f t="shared" si="32"/>
        <v>4.9033084894412868E-2</v>
      </c>
      <c r="J541" t="str">
        <f t="shared" si="33"/>
        <v/>
      </c>
      <c r="K541">
        <v>26</v>
      </c>
    </row>
    <row r="542" spans="1:11">
      <c r="A542">
        <v>130001</v>
      </c>
      <c r="B542" t="s">
        <v>5</v>
      </c>
      <c r="D542" s="1">
        <v>44384</v>
      </c>
      <c r="E542">
        <v>620</v>
      </c>
      <c r="F542">
        <v>118916</v>
      </c>
      <c r="G542">
        <f t="shared" si="34"/>
        <v>1.3390928725701945</v>
      </c>
      <c r="H542">
        <f t="shared" si="35"/>
        <v>6.0179431716285904E-2</v>
      </c>
      <c r="I542">
        <f t="shared" si="32"/>
        <v>5.0037560176886431E-2</v>
      </c>
      <c r="J542" t="str">
        <f t="shared" si="33"/>
        <v/>
      </c>
      <c r="K542">
        <v>27</v>
      </c>
    </row>
    <row r="543" spans="1:11">
      <c r="A543">
        <v>130001</v>
      </c>
      <c r="B543" t="s">
        <v>5</v>
      </c>
      <c r="D543" s="1">
        <v>44385</v>
      </c>
      <c r="E543">
        <v>545</v>
      </c>
      <c r="F543">
        <v>119461</v>
      </c>
      <c r="G543">
        <f t="shared" si="34"/>
        <v>1.3164251207729469</v>
      </c>
      <c r="H543">
        <f t="shared" si="35"/>
        <v>5.6660780309280512E-2</v>
      </c>
      <c r="I543">
        <f t="shared" si="32"/>
        <v>5.3856189718155659E-2</v>
      </c>
      <c r="J543" t="str">
        <f t="shared" si="33"/>
        <v/>
      </c>
      <c r="K543">
        <v>28</v>
      </c>
    </row>
    <row r="544" spans="1:11">
      <c r="A544">
        <v>130001</v>
      </c>
      <c r="B544" t="s">
        <v>5</v>
      </c>
      <c r="D544" s="1">
        <v>44386</v>
      </c>
      <c r="E544">
        <v>532</v>
      </c>
      <c r="F544">
        <v>119993</v>
      </c>
      <c r="G544">
        <f t="shared" si="34"/>
        <v>1.1176470588235294</v>
      </c>
      <c r="H544">
        <f t="shared" si="35"/>
        <v>2.2923524599035159E-2</v>
      </c>
      <c r="I544">
        <f t="shared" si="32"/>
        <v>6.1604231857797447E-2</v>
      </c>
      <c r="J544" t="str">
        <f t="shared" si="33"/>
        <v/>
      </c>
      <c r="K544">
        <v>29</v>
      </c>
    </row>
    <row r="545" spans="1:11">
      <c r="A545">
        <v>130001</v>
      </c>
      <c r="B545" t="s">
        <v>5</v>
      </c>
      <c r="D545" s="1">
        <v>44387</v>
      </c>
      <c r="E545">
        <v>619</v>
      </c>
      <c r="F545">
        <v>120612</v>
      </c>
      <c r="G545">
        <f t="shared" si="34"/>
        <v>1.3725055432372506</v>
      </c>
      <c r="H545">
        <f t="shared" si="35"/>
        <v>6.5258853708411974E-2</v>
      </c>
      <c r="I545">
        <f t="shared" si="32"/>
        <v>6.7079601424080759E-2</v>
      </c>
      <c r="J545" t="str">
        <f t="shared" si="33"/>
        <v/>
      </c>
      <c r="K545">
        <v>30</v>
      </c>
    </row>
    <row r="546" spans="1:11">
      <c r="A546">
        <v>130001</v>
      </c>
      <c r="B546" t="s">
        <v>5</v>
      </c>
      <c r="D546" s="1">
        <v>44388</v>
      </c>
      <c r="E546">
        <v>634</v>
      </c>
      <c r="F546">
        <v>121246</v>
      </c>
      <c r="G546">
        <f t="shared" si="34"/>
        <v>1.427927927927928</v>
      </c>
      <c r="H546">
        <f t="shared" si="35"/>
        <v>7.3417594827043048E-2</v>
      </c>
      <c r="I546">
        <f t="shared" si="32"/>
        <v>6.9812801761097332E-2</v>
      </c>
      <c r="J546" t="str">
        <f t="shared" si="33"/>
        <v/>
      </c>
      <c r="K546">
        <v>31</v>
      </c>
    </row>
    <row r="547" spans="1:11">
      <c r="A547">
        <v>130001</v>
      </c>
      <c r="B547" t="s">
        <v>5</v>
      </c>
      <c r="D547" s="1">
        <v>44389</v>
      </c>
      <c r="E547">
        <v>879</v>
      </c>
      <c r="F547">
        <v>122125</v>
      </c>
      <c r="G547">
        <f t="shared" si="34"/>
        <v>1.5923913043478262</v>
      </c>
      <c r="H547">
        <f t="shared" si="35"/>
        <v>9.5884985480747864E-2</v>
      </c>
      <c r="I547">
        <f t="shared" si="32"/>
        <v>7.5556606719213132E-2</v>
      </c>
      <c r="J547" t="str">
        <f t="shared" si="33"/>
        <v/>
      </c>
      <c r="K547">
        <v>32</v>
      </c>
    </row>
    <row r="548" spans="1:11">
      <c r="A548">
        <v>130001</v>
      </c>
      <c r="B548" t="s">
        <v>5</v>
      </c>
      <c r="D548" s="1">
        <v>44390</v>
      </c>
      <c r="E548">
        <v>954</v>
      </c>
      <c r="F548">
        <v>123079</v>
      </c>
      <c r="G548">
        <f t="shared" si="34"/>
        <v>1.5873544093178036</v>
      </c>
      <c r="H548">
        <f t="shared" si="35"/>
        <v>9.5232039327760878E-2</v>
      </c>
      <c r="I548">
        <f t="shared" si="32"/>
        <v>8.7332998282613719E-2</v>
      </c>
      <c r="J548" t="str">
        <f t="shared" si="33"/>
        <v/>
      </c>
      <c r="K548">
        <v>33</v>
      </c>
    </row>
    <row r="549" spans="1:11">
      <c r="A549">
        <v>130001</v>
      </c>
      <c r="B549" t="s">
        <v>5</v>
      </c>
      <c r="D549" s="1">
        <v>44391</v>
      </c>
      <c r="E549">
        <v>911</v>
      </c>
      <c r="F549">
        <v>123990</v>
      </c>
      <c r="G549">
        <f t="shared" si="34"/>
        <v>1.4693548387096773</v>
      </c>
      <c r="H549">
        <f t="shared" si="35"/>
        <v>7.9311834075401877E-2</v>
      </c>
      <c r="I549">
        <f t="shared" si="32"/>
        <v>8.8402194889700761E-2</v>
      </c>
      <c r="J549" t="str">
        <f t="shared" si="33"/>
        <v/>
      </c>
      <c r="K549">
        <v>34</v>
      </c>
    </row>
    <row r="550" spans="1:11">
      <c r="A550">
        <v>130001</v>
      </c>
      <c r="B550" t="s">
        <v>5</v>
      </c>
      <c r="D550" s="1">
        <v>44392</v>
      </c>
      <c r="E550">
        <v>872</v>
      </c>
      <c r="F550">
        <v>124862</v>
      </c>
      <c r="G550">
        <f t="shared" si="34"/>
        <v>1.6</v>
      </c>
      <c r="H550">
        <f t="shared" si="35"/>
        <v>9.6867415016091113E-2</v>
      </c>
      <c r="I550">
        <f t="shared" si="32"/>
        <v>9.127227267354876E-2</v>
      </c>
      <c r="J550" t="str">
        <f t="shared" si="33"/>
        <v/>
      </c>
      <c r="K550">
        <v>35</v>
      </c>
    </row>
    <row r="551" spans="1:11">
      <c r="A551">
        <v>130001</v>
      </c>
      <c r="B551" t="s">
        <v>5</v>
      </c>
      <c r="D551" s="1">
        <v>44393</v>
      </c>
      <c r="E551">
        <v>887</v>
      </c>
      <c r="F551">
        <v>125749</v>
      </c>
      <c r="G551">
        <f t="shared" si="34"/>
        <v>1.6672932330827068</v>
      </c>
      <c r="H551">
        <f t="shared" si="35"/>
        <v>0.1053582655428392</v>
      </c>
      <c r="I551">
        <f t="shared" si="32"/>
        <v>8.9456548596540647E-2</v>
      </c>
      <c r="J551" t="str">
        <f t="shared" si="33"/>
        <v/>
      </c>
      <c r="K551">
        <v>36</v>
      </c>
    </row>
    <row r="552" spans="1:11">
      <c r="A552">
        <v>130001</v>
      </c>
      <c r="B552" t="s">
        <v>5</v>
      </c>
      <c r="D552" s="1">
        <v>44394</v>
      </c>
      <c r="E552">
        <v>881</v>
      </c>
      <c r="F552">
        <v>126630</v>
      </c>
      <c r="G552">
        <f t="shared" si="34"/>
        <v>1.4232633279483038</v>
      </c>
      <c r="H552">
        <f t="shared" si="35"/>
        <v>7.2743229958021294E-2</v>
      </c>
      <c r="I552">
        <f t="shared" si="32"/>
        <v>8.7060905635516453E-2</v>
      </c>
      <c r="J552" t="str">
        <f t="shared" si="33"/>
        <v/>
      </c>
      <c r="K552">
        <v>37</v>
      </c>
    </row>
    <row r="553" spans="1:11">
      <c r="A553">
        <v>130001</v>
      </c>
      <c r="B553" t="s">
        <v>5</v>
      </c>
      <c r="D553" s="1">
        <v>44395</v>
      </c>
      <c r="E553">
        <v>998</v>
      </c>
      <c r="F553">
        <v>127628</v>
      </c>
      <c r="G553">
        <f t="shared" si="34"/>
        <v>1.5741324921135647</v>
      </c>
      <c r="H553">
        <f t="shared" si="35"/>
        <v>9.3508139313979041E-2</v>
      </c>
      <c r="I553">
        <f t="shared" si="32"/>
        <v>8.8633034022073925E-2</v>
      </c>
      <c r="J553" t="str">
        <f t="shared" si="33"/>
        <v/>
      </c>
      <c r="K553">
        <v>38</v>
      </c>
    </row>
    <row r="554" spans="1:11">
      <c r="A554">
        <v>130001</v>
      </c>
      <c r="B554" t="s">
        <v>5</v>
      </c>
      <c r="D554" s="1">
        <v>44396</v>
      </c>
      <c r="E554">
        <v>1316</v>
      </c>
      <c r="F554">
        <v>128944</v>
      </c>
      <c r="G554">
        <f t="shared" si="34"/>
        <v>1.4971558589306029</v>
      </c>
      <c r="H554">
        <f t="shared" si="35"/>
        <v>8.317491694169106E-2</v>
      </c>
      <c r="I554">
        <f t="shared" si="32"/>
        <v>8.9047934181863311E-2</v>
      </c>
      <c r="J554" t="str">
        <f t="shared" si="33"/>
        <v/>
      </c>
      <c r="K554">
        <v>39</v>
      </c>
    </row>
    <row r="555" spans="1:11">
      <c r="A555">
        <v>130001</v>
      </c>
      <c r="B555" t="s">
        <v>5</v>
      </c>
      <c r="D555" s="1">
        <v>44397</v>
      </c>
      <c r="E555">
        <v>1396</v>
      </c>
      <c r="F555">
        <v>130340</v>
      </c>
      <c r="G555">
        <f t="shared" si="34"/>
        <v>1.4633123689727463</v>
      </c>
      <c r="H555">
        <f t="shared" si="35"/>
        <v>7.8462538600591519E-2</v>
      </c>
      <c r="I555">
        <f t="shared" si="32"/>
        <v>9.1475648965871001E-2</v>
      </c>
      <c r="J555" t="str">
        <f t="shared" si="33"/>
        <v/>
      </c>
      <c r="K555">
        <v>40</v>
      </c>
    </row>
    <row r="556" spans="1:11">
      <c r="A556">
        <v>130001</v>
      </c>
      <c r="B556" t="s">
        <v>5</v>
      </c>
      <c r="D556" s="1">
        <v>44398</v>
      </c>
      <c r="E556">
        <v>1412</v>
      </c>
      <c r="F556">
        <v>131752</v>
      </c>
      <c r="G556">
        <f t="shared" si="34"/>
        <v>1.5499451152579582</v>
      </c>
      <c r="H556">
        <f t="shared" si="35"/>
        <v>9.0316732781304213E-2</v>
      </c>
      <c r="I556">
        <f t="shared" si="32"/>
        <v>0.1033534472557549</v>
      </c>
      <c r="J556" t="str">
        <f t="shared" si="33"/>
        <v/>
      </c>
      <c r="K556">
        <v>41</v>
      </c>
    </row>
    <row r="557" spans="1:11">
      <c r="A557">
        <v>130001</v>
      </c>
      <c r="B557" t="s">
        <v>5</v>
      </c>
      <c r="D557" s="1">
        <v>44399</v>
      </c>
      <c r="E557">
        <v>1415</v>
      </c>
      <c r="F557">
        <v>133167</v>
      </c>
      <c r="G557">
        <f t="shared" si="34"/>
        <v>1.6227064220183487</v>
      </c>
      <c r="H557">
        <f t="shared" si="35"/>
        <v>9.9771716134616911E-2</v>
      </c>
      <c r="I557">
        <f t="shared" si="32"/>
        <v>0.11242677699423199</v>
      </c>
      <c r="J557" t="str">
        <f t="shared" si="33"/>
        <v/>
      </c>
      <c r="K557">
        <v>42</v>
      </c>
    </row>
    <row r="558" spans="1:11">
      <c r="A558">
        <v>130001</v>
      </c>
      <c r="B558" t="s">
        <v>5</v>
      </c>
      <c r="D558" s="1">
        <v>44400</v>
      </c>
      <c r="E558">
        <v>1606</v>
      </c>
      <c r="F558">
        <v>134773</v>
      </c>
      <c r="G558">
        <f t="shared" si="34"/>
        <v>1.8105975197294251</v>
      </c>
      <c r="H558">
        <f t="shared" si="35"/>
        <v>0.12235226903089294</v>
      </c>
      <c r="I558">
        <f t="shared" si="32"/>
        <v>0.12052462540085689</v>
      </c>
      <c r="J558" t="str">
        <f t="shared" si="33"/>
        <v/>
      </c>
      <c r="K558">
        <v>43</v>
      </c>
    </row>
    <row r="559" spans="1:11">
      <c r="A559">
        <v>130001</v>
      </c>
      <c r="B559" t="s">
        <v>5</v>
      </c>
      <c r="D559" s="1">
        <v>44401</v>
      </c>
      <c r="E559">
        <v>1877</v>
      </c>
      <c r="F559">
        <v>136650</v>
      </c>
      <c r="G559">
        <f t="shared" si="34"/>
        <v>2.1305334846765041</v>
      </c>
      <c r="H559">
        <f t="shared" si="35"/>
        <v>0.15588781798720869</v>
      </c>
      <c r="I559">
        <f t="shared" si="32"/>
        <v>0.12932037739516652</v>
      </c>
      <c r="J559" t="str">
        <f t="shared" si="33"/>
        <v/>
      </c>
      <c r="K559">
        <v>44</v>
      </c>
    </row>
    <row r="560" spans="1:11">
      <c r="A560">
        <v>130001</v>
      </c>
      <c r="B560" t="s">
        <v>5</v>
      </c>
      <c r="D560" s="1">
        <v>44402</v>
      </c>
      <c r="E560">
        <v>2138</v>
      </c>
      <c r="F560">
        <v>138788</v>
      </c>
      <c r="G560">
        <f t="shared" si="34"/>
        <v>2.1422845691382766</v>
      </c>
      <c r="H560">
        <f t="shared" si="35"/>
        <v>0.15702144748331862</v>
      </c>
      <c r="I560">
        <f t="shared" si="32"/>
        <v>0.13595856827351177</v>
      </c>
      <c r="J560" t="str">
        <f t="shared" si="33"/>
        <v/>
      </c>
      <c r="K560">
        <v>45</v>
      </c>
    </row>
    <row r="561" spans="1:11">
      <c r="A561">
        <v>130001</v>
      </c>
      <c r="B561" t="s">
        <v>5</v>
      </c>
      <c r="D561" s="1">
        <v>44403</v>
      </c>
      <c r="E561">
        <v>2594</v>
      </c>
      <c r="F561">
        <v>141382</v>
      </c>
      <c r="G561">
        <f t="shared" si="34"/>
        <v>1.9711246200607904</v>
      </c>
      <c r="H561">
        <f t="shared" si="35"/>
        <v>0.13985985578806542</v>
      </c>
      <c r="I561">
        <f t="shared" si="32"/>
        <v>0.13924181786359044</v>
      </c>
      <c r="J561" t="str">
        <f t="shared" si="33"/>
        <v/>
      </c>
      <c r="K561">
        <v>46</v>
      </c>
    </row>
    <row r="562" spans="1:11">
      <c r="A562">
        <v>130001</v>
      </c>
      <c r="B562" t="s">
        <v>5</v>
      </c>
      <c r="D562" s="1">
        <v>44404</v>
      </c>
      <c r="E562">
        <v>2754</v>
      </c>
      <c r="F562">
        <v>144136</v>
      </c>
      <c r="G562">
        <f t="shared" si="34"/>
        <v>1.9727793696275071</v>
      </c>
      <c r="H562">
        <f t="shared" si="35"/>
        <v>0.14003280256075884</v>
      </c>
      <c r="I562">
        <f t="shared" si="32"/>
        <v>0.13559424876496293</v>
      </c>
      <c r="J562" t="str">
        <f t="shared" si="33"/>
        <v/>
      </c>
      <c r="K562">
        <v>47</v>
      </c>
    </row>
    <row r="563" spans="1:11">
      <c r="A563">
        <v>130001</v>
      </c>
      <c r="B563" t="s">
        <v>5</v>
      </c>
      <c r="D563" s="1">
        <v>44405</v>
      </c>
      <c r="E563">
        <v>2742</v>
      </c>
      <c r="F563">
        <v>146878</v>
      </c>
      <c r="G563">
        <f t="shared" si="34"/>
        <v>1.9419263456090652</v>
      </c>
      <c r="H563">
        <f t="shared" si="35"/>
        <v>0.13678406892972081</v>
      </c>
      <c r="I563">
        <f t="shared" si="32"/>
        <v>0.12193945333540281</v>
      </c>
      <c r="J563" t="str">
        <f t="shared" si="33"/>
        <v/>
      </c>
      <c r="K563">
        <v>48</v>
      </c>
    </row>
    <row r="564" spans="1:11">
      <c r="A564">
        <v>130001</v>
      </c>
      <c r="B564" t="s">
        <v>5</v>
      </c>
      <c r="D564" s="1">
        <v>44406</v>
      </c>
      <c r="E564">
        <v>2567</v>
      </c>
      <c r="F564">
        <v>149445</v>
      </c>
      <c r="G564">
        <f t="shared" si="34"/>
        <v>1.8141342756183745</v>
      </c>
      <c r="H564">
        <f t="shared" si="35"/>
        <v>0.12275446326516766</v>
      </c>
      <c r="I564">
        <f t="shared" si="32"/>
        <v>0.10899643160740866</v>
      </c>
      <c r="J564" t="str">
        <f t="shared" si="33"/>
        <v/>
      </c>
      <c r="K564">
        <v>49</v>
      </c>
    </row>
    <row r="565" spans="1:11">
      <c r="A565">
        <v>130001</v>
      </c>
      <c r="B565" t="s">
        <v>5</v>
      </c>
      <c r="D565" s="1">
        <v>44407</v>
      </c>
      <c r="E565">
        <v>2569</v>
      </c>
      <c r="F565">
        <v>152014</v>
      </c>
      <c r="G565">
        <f t="shared" si="34"/>
        <v>1.599626400996264</v>
      </c>
      <c r="H565">
        <f t="shared" si="35"/>
        <v>9.6819285340500341E-2</v>
      </c>
      <c r="I565">
        <f t="shared" si="32"/>
        <v>9.5645375965803039E-2</v>
      </c>
      <c r="J565" t="str">
        <f t="shared" si="33"/>
        <v/>
      </c>
      <c r="K565">
        <v>50</v>
      </c>
    </row>
    <row r="566" spans="1:11">
      <c r="A566">
        <v>130001</v>
      </c>
      <c r="B566" t="s">
        <v>5</v>
      </c>
      <c r="D566" s="1">
        <v>44408</v>
      </c>
      <c r="E566">
        <v>2515</v>
      </c>
      <c r="F566">
        <v>154529</v>
      </c>
      <c r="G566">
        <f t="shared" si="34"/>
        <v>1.3399041022908897</v>
      </c>
      <c r="H566">
        <f t="shared" si="35"/>
        <v>6.030424998028789E-2</v>
      </c>
      <c r="I566">
        <f t="shared" si="32"/>
        <v>8.0225093285459584E-2</v>
      </c>
      <c r="J566" t="str">
        <f t="shared" si="33"/>
        <v/>
      </c>
      <c r="K566">
        <v>51</v>
      </c>
    </row>
    <row r="567" spans="1:11">
      <c r="A567">
        <v>130001</v>
      </c>
      <c r="B567" t="s">
        <v>5</v>
      </c>
      <c r="D567" s="1">
        <v>44409</v>
      </c>
      <c r="E567">
        <v>2951</v>
      </c>
      <c r="F567">
        <v>157480</v>
      </c>
      <c r="G567">
        <f t="shared" si="34"/>
        <v>1.3802619270346117</v>
      </c>
      <c r="H567">
        <f t="shared" si="35"/>
        <v>6.6420295387359496E-2</v>
      </c>
      <c r="I567">
        <f t="shared" si="32"/>
        <v>6.4908530959509214E-2</v>
      </c>
      <c r="J567" t="str">
        <f t="shared" si="33"/>
        <v/>
      </c>
      <c r="K567">
        <v>52</v>
      </c>
    </row>
    <row r="568" spans="1:11">
      <c r="A568">
        <v>130001</v>
      </c>
      <c r="B568" t="s">
        <v>5</v>
      </c>
      <c r="D568" s="1">
        <v>44410</v>
      </c>
      <c r="E568">
        <v>3249</v>
      </c>
      <c r="F568">
        <v>160729</v>
      </c>
      <c r="G568">
        <f t="shared" si="34"/>
        <v>1.2525057825751735</v>
      </c>
      <c r="H568">
        <f t="shared" si="35"/>
        <v>4.6402466296826275E-2</v>
      </c>
      <c r="I568">
        <f t="shared" si="32"/>
        <v>5.2726843788350554E-2</v>
      </c>
      <c r="J568" t="str">
        <f t="shared" si="33"/>
        <v/>
      </c>
      <c r="K568">
        <v>53</v>
      </c>
    </row>
    <row r="569" spans="1:11">
      <c r="A569">
        <v>130001</v>
      </c>
      <c r="B569" t="s">
        <v>5</v>
      </c>
      <c r="D569" s="1">
        <v>44411</v>
      </c>
      <c r="E569">
        <v>3218</v>
      </c>
      <c r="F569">
        <v>163947</v>
      </c>
      <c r="G569">
        <f t="shared" si="34"/>
        <v>1.168482207697894</v>
      </c>
      <c r="H569">
        <f t="shared" si="35"/>
        <v>3.2090823798354602E-2</v>
      </c>
      <c r="I569">
        <f t="shared" si="32"/>
        <v>4.4682707699385669E-2</v>
      </c>
      <c r="J569" t="str">
        <f t="shared" si="33"/>
        <v/>
      </c>
      <c r="K569">
        <v>54</v>
      </c>
    </row>
    <row r="570" spans="1:11">
      <c r="A570">
        <v>130001</v>
      </c>
      <c r="B570" t="s">
        <v>5</v>
      </c>
      <c r="D570" s="1">
        <v>44412</v>
      </c>
      <c r="E570">
        <v>3165</v>
      </c>
      <c r="F570">
        <v>167112</v>
      </c>
      <c r="G570">
        <f t="shared" si="34"/>
        <v>1.1542669584245075</v>
      </c>
      <c r="H570">
        <f t="shared" si="35"/>
        <v>2.9568132648068235E-2</v>
      </c>
      <c r="I570">
        <f t="shared" si="32"/>
        <v>4.1900453558648389E-2</v>
      </c>
      <c r="J570" t="str">
        <f t="shared" si="33"/>
        <v/>
      </c>
      <c r="K570">
        <v>55</v>
      </c>
    </row>
    <row r="571" spans="1:11">
      <c r="A571">
        <v>130001</v>
      </c>
      <c r="B571" t="s">
        <v>5</v>
      </c>
      <c r="D571" s="1">
        <v>44413</v>
      </c>
      <c r="E571">
        <v>3079</v>
      </c>
      <c r="F571">
        <v>170191</v>
      </c>
      <c r="G571">
        <f t="shared" si="34"/>
        <v>1.1994546162835995</v>
      </c>
      <c r="H571">
        <f t="shared" si="35"/>
        <v>3.748265306705699E-2</v>
      </c>
      <c r="I571">
        <f t="shared" si="32"/>
        <v>3.2100910306074017E-2</v>
      </c>
      <c r="J571" t="str">
        <f t="shared" si="33"/>
        <v/>
      </c>
      <c r="K571">
        <v>56</v>
      </c>
    </row>
    <row r="572" spans="1:11">
      <c r="A572">
        <v>130001</v>
      </c>
      <c r="B572" t="s">
        <v>5</v>
      </c>
      <c r="D572" s="1">
        <v>44414</v>
      </c>
      <c r="E572">
        <v>3127</v>
      </c>
      <c r="F572">
        <v>173318</v>
      </c>
      <c r="G572">
        <f t="shared" si="34"/>
        <v>1.2172051381860647</v>
      </c>
      <c r="H572">
        <f t="shared" si="35"/>
        <v>4.0510332717746234E-2</v>
      </c>
      <c r="I572">
        <f t="shared" si="32"/>
        <v>2.6258842525973044E-2</v>
      </c>
      <c r="J572" t="str">
        <f t="shared" si="33"/>
        <v/>
      </c>
      <c r="K572">
        <v>57</v>
      </c>
    </row>
    <row r="573" spans="1:11">
      <c r="A573">
        <v>130001</v>
      </c>
      <c r="B573" t="s">
        <v>5</v>
      </c>
      <c r="D573" s="1">
        <v>44415</v>
      </c>
      <c r="E573">
        <v>3066</v>
      </c>
      <c r="F573">
        <v>176384</v>
      </c>
      <c r="G573">
        <f t="shared" si="34"/>
        <v>1.2190854870775347</v>
      </c>
      <c r="H573">
        <f t="shared" si="35"/>
        <v>4.0828470995126862E-2</v>
      </c>
      <c r="I573">
        <f t="shared" si="32"/>
        <v>2.6654138760671808E-2</v>
      </c>
      <c r="J573" t="str">
        <f t="shared" si="33"/>
        <v/>
      </c>
      <c r="K573">
        <v>58</v>
      </c>
    </row>
    <row r="574" spans="1:11">
      <c r="A574">
        <v>130001</v>
      </c>
      <c r="B574" t="s">
        <v>5</v>
      </c>
      <c r="D574" s="1">
        <v>44416</v>
      </c>
      <c r="E574">
        <v>2920</v>
      </c>
      <c r="F574">
        <v>179304</v>
      </c>
      <c r="G574">
        <f t="shared" si="34"/>
        <v>0.98949508641138595</v>
      </c>
      <c r="H574">
        <f t="shared" si="35"/>
        <v>-2.1765073806610858E-3</v>
      </c>
      <c r="I574">
        <f t="shared" si="32"/>
        <v>3.0760402019882085E-2</v>
      </c>
      <c r="J574" t="str">
        <f t="shared" si="33"/>
        <v/>
      </c>
      <c r="K574">
        <v>59</v>
      </c>
    </row>
    <row r="575" spans="1:11">
      <c r="A575">
        <v>130001</v>
      </c>
      <c r="B575" t="s">
        <v>5</v>
      </c>
      <c r="D575" s="1">
        <v>44417</v>
      </c>
      <c r="E575">
        <v>3337</v>
      </c>
      <c r="F575">
        <v>182641</v>
      </c>
      <c r="G575">
        <f t="shared" si="34"/>
        <v>1.0270852570021545</v>
      </c>
      <c r="H575">
        <f t="shared" si="35"/>
        <v>5.5079918361194335E-3</v>
      </c>
      <c r="I575">
        <f t="shared" si="32"/>
        <v>3.9615712846294518E-2</v>
      </c>
      <c r="J575" t="str">
        <f t="shared" si="33"/>
        <v/>
      </c>
      <c r="K575">
        <v>60</v>
      </c>
    </row>
    <row r="576" spans="1:11">
      <c r="A576">
        <v>130001</v>
      </c>
      <c r="B576" t="s">
        <v>5</v>
      </c>
      <c r="D576" s="1">
        <v>44418</v>
      </c>
      <c r="E576">
        <v>3811</v>
      </c>
      <c r="F576">
        <v>186452</v>
      </c>
      <c r="G576">
        <f t="shared" si="34"/>
        <v>1.1842759477936606</v>
      </c>
      <c r="H576">
        <f t="shared" si="35"/>
        <v>3.4857897441245976E-2</v>
      </c>
      <c r="I576">
        <f t="shared" si="32"/>
        <v>5.1880400133203115E-2</v>
      </c>
      <c r="J576" t="str">
        <f t="shared" si="33"/>
        <v/>
      </c>
      <c r="K576">
        <v>61</v>
      </c>
    </row>
    <row r="577" spans="1:12">
      <c r="A577">
        <v>130001</v>
      </c>
      <c r="B577" t="s">
        <v>5</v>
      </c>
      <c r="D577" s="1">
        <v>44419</v>
      </c>
      <c r="E577">
        <v>4200</v>
      </c>
      <c r="F577">
        <v>189992</v>
      </c>
      <c r="G577">
        <f t="shared" si="34"/>
        <v>1.3270142180094786</v>
      </c>
      <c r="H577">
        <f t="shared" si="35"/>
        <v>5.8311975462540182E-2</v>
      </c>
      <c r="I577">
        <f t="shared" si="32"/>
        <v>6.099554228931596E-2</v>
      </c>
      <c r="J577" t="str">
        <f t="shared" si="33"/>
        <v/>
      </c>
      <c r="K577">
        <v>62</v>
      </c>
    </row>
    <row r="578" spans="1:12">
      <c r="A578">
        <v>130001</v>
      </c>
      <c r="B578" t="s">
        <v>5</v>
      </c>
      <c r="D578" s="1">
        <v>44420</v>
      </c>
      <c r="E578">
        <v>4989</v>
      </c>
      <c r="F578">
        <v>193415</v>
      </c>
      <c r="G578">
        <f t="shared" si="34"/>
        <v>1.6203312763884379</v>
      </c>
      <c r="H578">
        <f t="shared" si="35"/>
        <v>9.9469828851944012E-2</v>
      </c>
      <c r="I578">
        <f t="shared" si="32"/>
        <v>7.266748747141949E-2</v>
      </c>
      <c r="J578" t="str">
        <f t="shared" si="33"/>
        <v/>
      </c>
      <c r="K578">
        <v>63</v>
      </c>
    </row>
    <row r="579" spans="1:12">
      <c r="A579">
        <v>130001</v>
      </c>
      <c r="B579" t="s">
        <v>5</v>
      </c>
      <c r="D579" s="1">
        <v>44421</v>
      </c>
      <c r="E579">
        <v>5773</v>
      </c>
      <c r="F579">
        <v>196761</v>
      </c>
      <c r="G579">
        <f t="shared" si="34"/>
        <v>1.8461784457946915</v>
      </c>
      <c r="H579">
        <f t="shared" si="35"/>
        <v>0.12636314372610638</v>
      </c>
      <c r="I579">
        <f t="shared" si="32"/>
        <v>6.8370834639862196E-2</v>
      </c>
      <c r="J579" t="str">
        <f t="shared" si="33"/>
        <v/>
      </c>
      <c r="K579">
        <v>64</v>
      </c>
    </row>
    <row r="580" spans="1:12">
      <c r="A580">
        <v>130001</v>
      </c>
      <c r="B580" t="s">
        <v>5</v>
      </c>
      <c r="D580" s="1">
        <v>44422</v>
      </c>
      <c r="E580">
        <v>5094</v>
      </c>
      <c r="F580">
        <v>199937</v>
      </c>
      <c r="G580">
        <f t="shared" si="34"/>
        <v>1.6614481409001958</v>
      </c>
      <c r="H580">
        <f t="shared" si="35"/>
        <v>0.10463446608791675</v>
      </c>
      <c r="I580">
        <f t="shared" si="32"/>
        <v>6.7468130430436826E-2</v>
      </c>
      <c r="J580" t="str">
        <f t="shared" si="33"/>
        <v/>
      </c>
      <c r="K580">
        <v>65</v>
      </c>
    </row>
    <row r="581" spans="1:12">
      <c r="A581">
        <v>130001</v>
      </c>
      <c r="B581" t="s">
        <v>5</v>
      </c>
      <c r="D581" s="1">
        <v>44423</v>
      </c>
      <c r="E581">
        <v>4295</v>
      </c>
      <c r="F581">
        <v>203084</v>
      </c>
      <c r="G581">
        <f t="shared" si="34"/>
        <v>1.470890410958904</v>
      </c>
      <c r="H581">
        <f t="shared" si="35"/>
        <v>7.9527108894063767E-2</v>
      </c>
      <c r="I581">
        <f t="shared" si="32"/>
        <v>6.6460805404118584E-2</v>
      </c>
      <c r="J581" t="str">
        <f t="shared" si="33"/>
        <v/>
      </c>
      <c r="K581">
        <v>66</v>
      </c>
    </row>
    <row r="582" spans="1:12">
      <c r="A582">
        <v>130001</v>
      </c>
      <c r="B582" t="s">
        <v>5</v>
      </c>
      <c r="D582" s="1">
        <v>44424</v>
      </c>
      <c r="E582">
        <v>2962</v>
      </c>
      <c r="F582">
        <v>206598</v>
      </c>
      <c r="G582">
        <f t="shared" si="34"/>
        <v>0.88762361402457302</v>
      </c>
      <c r="H582">
        <f t="shared" si="35"/>
        <v>-2.4568577984781664E-2</v>
      </c>
      <c r="I582">
        <f t="shared" si="32"/>
        <v>5.5303319131423098E-2</v>
      </c>
      <c r="J582" t="str">
        <f t="shared" si="33"/>
        <v/>
      </c>
      <c r="K582">
        <v>67</v>
      </c>
    </row>
    <row r="583" spans="1:12">
      <c r="A583">
        <v>130001</v>
      </c>
      <c r="B583" t="s">
        <v>5</v>
      </c>
      <c r="D583" s="1">
        <v>44425</v>
      </c>
      <c r="E583">
        <v>4377</v>
      </c>
      <c r="F583">
        <v>210021</v>
      </c>
      <c r="G583">
        <f t="shared" si="34"/>
        <v>1.1485174494883232</v>
      </c>
      <c r="H583">
        <f t="shared" si="35"/>
        <v>2.8538967975268413E-2</v>
      </c>
      <c r="I583">
        <f t="shared" ref="I583:I591" si="36">AVERAGE(H580:H586)</f>
        <v>3.531212293818807E-2</v>
      </c>
      <c r="J583" t="str">
        <f t="shared" ref="J583:J591" si="37">IF(I583&lt;0, -1/I583, "")</f>
        <v/>
      </c>
      <c r="K583">
        <v>68</v>
      </c>
    </row>
    <row r="584" spans="1:12">
      <c r="A584">
        <v>130001</v>
      </c>
      <c r="B584" t="s">
        <v>5</v>
      </c>
      <c r="D584" s="1">
        <v>44426</v>
      </c>
      <c r="E584">
        <v>5386</v>
      </c>
      <c r="F584">
        <v>213139</v>
      </c>
      <c r="G584">
        <f t="shared" si="34"/>
        <v>1.2823809523809524</v>
      </c>
      <c r="H584">
        <f t="shared" si="35"/>
        <v>5.1260700278312414E-2</v>
      </c>
      <c r="I584">
        <f t="shared" si="36"/>
        <v>2.0248516758072294E-2</v>
      </c>
      <c r="J584" t="str">
        <f t="shared" si="37"/>
        <v/>
      </c>
      <c r="K584">
        <v>69</v>
      </c>
    </row>
    <row r="585" spans="1:12">
      <c r="A585">
        <v>130001</v>
      </c>
      <c r="B585" t="s">
        <v>5</v>
      </c>
      <c r="D585" s="1">
        <v>44427</v>
      </c>
      <c r="E585">
        <v>5534</v>
      </c>
      <c r="F585">
        <v>215834</v>
      </c>
      <c r="G585">
        <f t="shared" si="34"/>
        <v>1.1092403287231911</v>
      </c>
      <c r="H585">
        <f t="shared" si="35"/>
        <v>2.1367424943075645E-2</v>
      </c>
      <c r="I585">
        <f t="shared" si="36"/>
        <v>9.5450506503360916E-3</v>
      </c>
      <c r="J585" t="str">
        <f t="shared" si="37"/>
        <v/>
      </c>
      <c r="K585">
        <v>70</v>
      </c>
    </row>
    <row r="586" spans="1:12">
      <c r="A586">
        <v>130001</v>
      </c>
      <c r="B586" t="s">
        <v>5</v>
      </c>
      <c r="D586" s="1">
        <v>44428</v>
      </c>
      <c r="E586">
        <v>5405</v>
      </c>
      <c r="F586">
        <v>218229</v>
      </c>
      <c r="G586">
        <f t="shared" ref="G586:G591" si="38">E586/E579</f>
        <v>0.93625498007968122</v>
      </c>
      <c r="H586">
        <f t="shared" ref="H586:H592" si="39">LOG(G586,2)/7</f>
        <v>-1.357522962653891E-2</v>
      </c>
      <c r="I586">
        <f t="shared" si="36"/>
        <v>7.4312242561322866E-3</v>
      </c>
      <c r="J586" t="str">
        <f t="shared" si="37"/>
        <v/>
      </c>
      <c r="K586">
        <v>71</v>
      </c>
    </row>
    <row r="587" spans="1:12">
      <c r="A587">
        <v>130001</v>
      </c>
      <c r="B587" t="s">
        <v>5</v>
      </c>
      <c r="D587" s="1">
        <v>44429</v>
      </c>
      <c r="E587">
        <v>5074</v>
      </c>
      <c r="F587">
        <v>220377</v>
      </c>
      <c r="G587">
        <f t="shared" si="38"/>
        <v>0.99607381232822934</v>
      </c>
      <c r="H587">
        <f t="shared" si="39"/>
        <v>-8.1077717289363132E-4</v>
      </c>
      <c r="I587">
        <f t="shared" si="36"/>
        <v>2.278731177124562E-3</v>
      </c>
      <c r="J587" t="str">
        <f t="shared" si="37"/>
        <v/>
      </c>
      <c r="K587">
        <v>72</v>
      </c>
      <c r="L587" t="s">
        <v>4</v>
      </c>
    </row>
    <row r="588" spans="1:12">
      <c r="A588">
        <v>130001</v>
      </c>
      <c r="B588" t="s">
        <v>5</v>
      </c>
      <c r="D588" s="1">
        <v>44430</v>
      </c>
      <c r="E588">
        <v>4392</v>
      </c>
      <c r="F588">
        <v>222111</v>
      </c>
      <c r="G588">
        <f t="shared" si="38"/>
        <v>1.0225844004656577</v>
      </c>
      <c r="H588">
        <f t="shared" si="39"/>
        <v>4.6028461399103809E-3</v>
      </c>
      <c r="I588">
        <f t="shared" si="36"/>
        <v>-1.2171549538532087E-2</v>
      </c>
      <c r="J588">
        <f t="shared" si="37"/>
        <v>82.158807868648907</v>
      </c>
    </row>
    <row r="589" spans="1:12">
      <c r="A589">
        <v>130001</v>
      </c>
      <c r="B589" t="s">
        <v>5</v>
      </c>
      <c r="D589" s="1">
        <v>44431</v>
      </c>
      <c r="E589">
        <v>2447</v>
      </c>
      <c r="F589">
        <v>223634</v>
      </c>
      <c r="G589">
        <f t="shared" si="38"/>
        <v>0.82613099257258604</v>
      </c>
      <c r="H589">
        <f t="shared" si="39"/>
        <v>-3.9365362744208307E-2</v>
      </c>
      <c r="I589">
        <f t="shared" si="36"/>
        <v>-2.0008418076799841E-2</v>
      </c>
      <c r="J589">
        <f t="shared" si="37"/>
        <v>49.978963662275724</v>
      </c>
    </row>
    <row r="590" spans="1:12">
      <c r="A590">
        <v>130001</v>
      </c>
      <c r="B590" t="s">
        <v>5</v>
      </c>
      <c r="D590" s="1">
        <v>44432</v>
      </c>
      <c r="E590">
        <v>4220</v>
      </c>
      <c r="F590">
        <v>224356</v>
      </c>
      <c r="G590">
        <f t="shared" si="38"/>
        <v>0.96413068311628969</v>
      </c>
      <c r="H590">
        <f t="shared" si="39"/>
        <v>-7.5284835777856603E-3</v>
      </c>
      <c r="I590">
        <f t="shared" si="36"/>
        <v>-2.108061615184333E-2</v>
      </c>
      <c r="J590">
        <f t="shared" si="37"/>
        <v>47.436943626173758</v>
      </c>
    </row>
    <row r="591" spans="1:12">
      <c r="A591">
        <v>130001</v>
      </c>
      <c r="B591" t="s">
        <v>5</v>
      </c>
      <c r="D591" s="1">
        <v>44433</v>
      </c>
      <c r="E591">
        <v>4228</v>
      </c>
      <c r="F591">
        <v>224494</v>
      </c>
      <c r="G591">
        <f t="shared" si="38"/>
        <v>0.78499814333457107</v>
      </c>
      <c r="H591">
        <f t="shared" si="39"/>
        <v>-4.9891264731284128E-2</v>
      </c>
      <c r="I591">
        <f>AVERAGE(H588:H594)</f>
        <v>-2.5134583947633266E-2</v>
      </c>
      <c r="J591">
        <f t="shared" si="37"/>
        <v>39.785818698389974</v>
      </c>
    </row>
    <row r="592" spans="1:12">
      <c r="D592" s="1">
        <v>44434</v>
      </c>
      <c r="E592">
        <v>4704</v>
      </c>
      <c r="F592">
        <v>224632</v>
      </c>
      <c r="G592">
        <f t="shared" ref="G592" si="40">E592/E585</f>
        <v>0.85001807011203467</v>
      </c>
      <c r="H592">
        <f>LOG(G592,2)/7</f>
        <v>-3.3490654824798613E-2</v>
      </c>
    </row>
  </sheetData>
  <conditionalFormatting sqref="I6:I59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1:J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130001_tokyo_covid19_positive_c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小西智一</dc:creator>
  <cp:lastModifiedBy>tk</cp:lastModifiedBy>
  <dcterms:created xsi:type="dcterms:W3CDTF">2021-08-27T00:01:20Z</dcterms:created>
  <dcterms:modified xsi:type="dcterms:W3CDTF">2021-08-27T01:56:38Z</dcterms:modified>
</cp:coreProperties>
</file>