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filterPrivacy="1" defaultThemeVersion="124226"/>
  <xr:revisionPtr revIDLastSave="434" documentId="13_ncr:1_{C904404E-B860-4BB0-B943-583F4098B195}" xr6:coauthVersionLast="47" xr6:coauthVersionMax="47" xr10:uidLastSave="{C8BD5D8F-C3A4-497F-B0EC-F4564F1C70D2}"/>
  <bookViews>
    <workbookView xWindow="-120" yWindow="-120" windowWidth="29040" windowHeight="15840" tabRatio="855" xr2:uid="{00000000-000D-0000-FFFF-FFFF00000000}"/>
  </bookViews>
  <sheets>
    <sheet name="ST 1 SNPs for iron PRS" sheetId="3" r:id="rId1"/>
    <sheet name="ST 2 excluded iron SNPs" sheetId="4" r:id="rId2"/>
    <sheet name="ST 3 N diagnoses" sheetId="2" r:id="rId3"/>
    <sheet name="ST 4 iron PRS results" sheetId="5" r:id="rId4"/>
    <sheet name="ST 5 iron PRS quintiles" sheetId="9" r:id="rId5"/>
    <sheet name="ST 6 comorbidity PRS results" sheetId="7" r:id="rId6"/>
    <sheet name="ST 7 unrelated individuals" sheetId="8" r:id="rId7"/>
    <sheet name="ST 8 Two-sample MR"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9" i="2" l="1"/>
  <c r="I68" i="2"/>
  <c r="I67" i="2"/>
  <c r="I66" i="2"/>
  <c r="I65" i="2"/>
  <c r="I64" i="2"/>
  <c r="I63" i="2"/>
  <c r="I62" i="2"/>
  <c r="G69" i="2"/>
  <c r="G68" i="2"/>
  <c r="G67" i="2"/>
  <c r="G66" i="2"/>
  <c r="G65" i="2"/>
  <c r="G64" i="2"/>
  <c r="G63" i="2"/>
  <c r="G62" i="2"/>
  <c r="E63" i="2"/>
  <c r="E64" i="2"/>
  <c r="E65" i="2"/>
  <c r="E66" i="2"/>
  <c r="E67" i="2"/>
  <c r="E68" i="2"/>
  <c r="E69" i="2"/>
  <c r="E62" i="2"/>
  <c r="I60" i="2"/>
  <c r="I59" i="2"/>
  <c r="I58" i="2"/>
  <c r="I57" i="2"/>
  <c r="I56" i="2"/>
  <c r="I55" i="2"/>
  <c r="I54" i="2"/>
  <c r="I53" i="2"/>
  <c r="G60" i="2"/>
  <c r="G59" i="2"/>
  <c r="G58" i="2"/>
  <c r="G57" i="2"/>
  <c r="G56" i="2"/>
  <c r="G55" i="2"/>
  <c r="G54" i="2"/>
  <c r="G53" i="2"/>
  <c r="E54" i="2"/>
  <c r="E55" i="2"/>
  <c r="E56" i="2"/>
  <c r="E57" i="2"/>
  <c r="E58" i="2"/>
  <c r="E59" i="2"/>
  <c r="E60" i="2"/>
  <c r="E53" i="2"/>
  <c r="I51" i="2"/>
  <c r="I50" i="2"/>
  <c r="I49" i="2"/>
  <c r="I48" i="2"/>
  <c r="I47" i="2"/>
  <c r="I46" i="2"/>
  <c r="I45" i="2"/>
  <c r="I44" i="2"/>
  <c r="G51" i="2"/>
  <c r="G50" i="2"/>
  <c r="G49" i="2"/>
  <c r="G48" i="2"/>
  <c r="G47" i="2"/>
  <c r="G46" i="2"/>
  <c r="G45" i="2"/>
  <c r="G44" i="2"/>
  <c r="E45" i="2"/>
  <c r="E46" i="2"/>
  <c r="E47" i="2"/>
  <c r="E48" i="2"/>
  <c r="E49" i="2"/>
  <c r="E50" i="2"/>
  <c r="E51" i="2"/>
  <c r="E44" i="2"/>
  <c r="I42" i="2"/>
  <c r="I41" i="2"/>
  <c r="I40" i="2"/>
  <c r="I39" i="2"/>
  <c r="I38" i="2"/>
  <c r="I37" i="2"/>
  <c r="I36" i="2"/>
  <c r="I35" i="2"/>
  <c r="G42" i="2"/>
  <c r="G41" i="2"/>
  <c r="G40" i="2"/>
  <c r="G39" i="2"/>
  <c r="G38" i="2"/>
  <c r="G37" i="2"/>
  <c r="G36" i="2"/>
  <c r="G35" i="2"/>
  <c r="E36" i="2"/>
  <c r="E37" i="2"/>
  <c r="E38" i="2"/>
  <c r="E39" i="2"/>
  <c r="E40" i="2"/>
  <c r="E41" i="2"/>
  <c r="E42" i="2"/>
  <c r="E35" i="2"/>
  <c r="I33" i="2"/>
  <c r="I32" i="2"/>
  <c r="I31" i="2"/>
  <c r="I30" i="2"/>
  <c r="I29" i="2"/>
  <c r="I28" i="2"/>
  <c r="I27" i="2"/>
  <c r="I26" i="2"/>
  <c r="G33" i="2"/>
  <c r="G32" i="2"/>
  <c r="G31" i="2"/>
  <c r="G30" i="2"/>
  <c r="G29" i="2"/>
  <c r="G28" i="2"/>
  <c r="G27" i="2"/>
  <c r="G26" i="2"/>
  <c r="E27" i="2"/>
  <c r="E28" i="2"/>
  <c r="E29" i="2"/>
  <c r="E30" i="2"/>
  <c r="E31" i="2"/>
  <c r="E32" i="2"/>
  <c r="E33" i="2"/>
  <c r="E26" i="2"/>
  <c r="I24" i="2"/>
  <c r="I23" i="2"/>
  <c r="I22" i="2"/>
  <c r="I21" i="2"/>
  <c r="I20" i="2"/>
  <c r="I19" i="2"/>
  <c r="I18" i="2"/>
  <c r="I17" i="2"/>
  <c r="G24" i="2"/>
  <c r="G23" i="2"/>
  <c r="G22" i="2"/>
  <c r="G21" i="2"/>
  <c r="G20" i="2"/>
  <c r="G19" i="2"/>
  <c r="G18" i="2"/>
  <c r="G17" i="2"/>
  <c r="E18" i="2"/>
  <c r="E19" i="2"/>
  <c r="E20" i="2"/>
  <c r="E21" i="2"/>
  <c r="E22" i="2"/>
  <c r="E23" i="2"/>
  <c r="E24" i="2"/>
  <c r="E17" i="2"/>
  <c r="I15" i="2"/>
  <c r="I14" i="2"/>
  <c r="I13" i="2"/>
  <c r="I12" i="2"/>
  <c r="I11" i="2"/>
  <c r="I10" i="2"/>
  <c r="I9" i="2"/>
  <c r="I8" i="2"/>
  <c r="G15" i="2"/>
  <c r="G14" i="2"/>
  <c r="G13" i="2"/>
  <c r="G12" i="2"/>
  <c r="G11" i="2"/>
  <c r="G10" i="2"/>
  <c r="G9" i="2"/>
  <c r="G8" i="2"/>
  <c r="E9" i="2"/>
  <c r="E10" i="2"/>
  <c r="E11" i="2"/>
  <c r="E12" i="2"/>
  <c r="E13" i="2"/>
  <c r="E14" i="2"/>
  <c r="E15" i="2"/>
  <c r="E8" i="2"/>
</calcChain>
</file>

<file path=xl/sharedStrings.xml><?xml version="1.0" encoding="utf-8"?>
<sst xmlns="http://schemas.openxmlformats.org/spreadsheetml/2006/main" count="1927" uniqueCount="417">
  <si>
    <t>rs855791</t>
  </si>
  <si>
    <t>T</t>
  </si>
  <si>
    <t>G</t>
  </si>
  <si>
    <t>C</t>
  </si>
  <si>
    <t>A</t>
  </si>
  <si>
    <t>Gene</t>
  </si>
  <si>
    <t>TMPRSS6</t>
  </si>
  <si>
    <t>TF</t>
  </si>
  <si>
    <t>TFRC</t>
  </si>
  <si>
    <t>SLC40A1</t>
  </si>
  <si>
    <t>OR</t>
  </si>
  <si>
    <t>95% CIs</t>
  </si>
  <si>
    <t>PNPLA3</t>
  </si>
  <si>
    <t>All</t>
  </si>
  <si>
    <t>Males</t>
  </si>
  <si>
    <t>Females</t>
  </si>
  <si>
    <t>N</t>
  </si>
  <si>
    <t>%</t>
  </si>
  <si>
    <t>% (M)</t>
  </si>
  <si>
    <t>% (F)</t>
  </si>
  <si>
    <r>
      <t>HFE</t>
    </r>
    <r>
      <rPr>
        <sz val="11"/>
        <color rgb="FF000000"/>
        <rFont val="Arial"/>
        <family val="2"/>
      </rPr>
      <t xml:space="preserve"> p.C282Y homozygotes</t>
    </r>
  </si>
  <si>
    <t>Diagnosis*:</t>
  </si>
  <si>
    <t>Haemochromatosis</t>
  </si>
  <si>
    <t>Liver disease (any)</t>
  </si>
  <si>
    <t>- Liver fibrosis or cirrhosis</t>
  </si>
  <si>
    <t>- Liver cancer</t>
  </si>
  <si>
    <t>Osteoarthritis</t>
  </si>
  <si>
    <t>Type-1 Diabetes</t>
  </si>
  <si>
    <t>Type-2 Diabetes</t>
  </si>
  <si>
    <t>Any HH co-morbidity^</t>
  </si>
  <si>
    <t>All participants</t>
  </si>
  <si>
    <r>
      <t>HFE</t>
    </r>
    <r>
      <rPr>
        <sz val="11"/>
        <color rgb="FF000000"/>
        <rFont val="Arial"/>
        <family val="2"/>
      </rPr>
      <t xml:space="preserve"> wild-type (no p.C282Y or p.H63D)</t>
    </r>
  </si>
  <si>
    <r>
      <t>HFE</t>
    </r>
    <r>
      <rPr>
        <sz val="11"/>
        <color rgb="FF000000"/>
        <rFont val="Arial"/>
        <family val="2"/>
      </rPr>
      <t xml:space="preserve"> p.C282Y heterozygotes</t>
    </r>
  </si>
  <si>
    <r>
      <t>HFE</t>
    </r>
    <r>
      <rPr>
        <sz val="11"/>
        <color rgb="FF000000"/>
        <rFont val="Arial"/>
        <family val="2"/>
      </rPr>
      <t xml:space="preserve"> p.H63D heterozygotes</t>
    </r>
  </si>
  <si>
    <r>
      <t>HFE</t>
    </r>
    <r>
      <rPr>
        <sz val="11"/>
        <color rgb="FF000000"/>
        <rFont val="Arial"/>
        <family val="2"/>
      </rPr>
      <t xml:space="preserve"> p.H63D homozygotes</t>
    </r>
  </si>
  <si>
    <r>
      <t>HFE</t>
    </r>
    <r>
      <rPr>
        <sz val="11"/>
        <color rgb="FF000000"/>
        <rFont val="Arial"/>
        <family val="2"/>
      </rPr>
      <t xml:space="preserve"> p.C282Y/p.H63D compound heterozygotes</t>
    </r>
  </si>
  <si>
    <t>Moknes 2021 HUNT preprint https://doi.org/10.1101/2021.09.20.21262960</t>
  </si>
  <si>
    <t>Trait</t>
  </si>
  <si>
    <t>RSID</t>
  </si>
  <si>
    <t>Effect.allele</t>
  </si>
  <si>
    <t>Other.allele</t>
  </si>
  <si>
    <t>Beta</t>
  </si>
  <si>
    <t>SE</t>
  </si>
  <si>
    <t>chr</t>
  </si>
  <si>
    <t>pos_b37</t>
  </si>
  <si>
    <t>hwe_p</t>
  </si>
  <si>
    <t>MAF</t>
  </si>
  <si>
    <t>impute_info</t>
  </si>
  <si>
    <t>Ferritin</t>
  </si>
  <si>
    <t>rs10685744</t>
  </si>
  <si>
    <t>GTAAA</t>
  </si>
  <si>
    <t>SORD;DUOX2</t>
  </si>
  <si>
    <t>rs10750215</t>
  </si>
  <si>
    <t>MIR100HG;UBASH3B</t>
  </si>
  <si>
    <t>rs10801913</t>
  </si>
  <si>
    <t>VANGL1</t>
  </si>
  <si>
    <t>rs10804630</t>
  </si>
  <si>
    <t>RYK;LINC02004</t>
  </si>
  <si>
    <t>rs11634990</t>
  </si>
  <si>
    <t>IREB2</t>
  </si>
  <si>
    <t>rs12419620</t>
  </si>
  <si>
    <t>MIR4686;ASCL2</t>
  </si>
  <si>
    <t>rs1250244</t>
  </si>
  <si>
    <t>FN1</t>
  </si>
  <si>
    <t>rs1260326</t>
  </si>
  <si>
    <t>GCKR</t>
  </si>
  <si>
    <t>rs12807014</t>
  </si>
  <si>
    <t>FNBP4</t>
  </si>
  <si>
    <t>rs12917564</t>
  </si>
  <si>
    <t>SLC24A1</t>
  </si>
  <si>
    <t>rs13215052</t>
  </si>
  <si>
    <t>TFEB</t>
  </si>
  <si>
    <t>rs141253118</t>
  </si>
  <si>
    <t>NOTCH3;EPHX3</t>
  </si>
  <si>
    <t>rs142350264</t>
  </si>
  <si>
    <t>TGGA</t>
  </si>
  <si>
    <t>BSN</t>
  </si>
  <si>
    <t>rs161044</t>
  </si>
  <si>
    <t>SLC11A2</t>
  </si>
  <si>
    <t>rs17050272</t>
  </si>
  <si>
    <t>LINC01101;GLI2</t>
  </si>
  <si>
    <t>rs17112021</t>
  </si>
  <si>
    <t>NKX2-3;SLC25A28</t>
  </si>
  <si>
    <t>rs17476364</t>
  </si>
  <si>
    <t>HK1</t>
  </si>
  <si>
    <t>rs17707216</t>
  </si>
  <si>
    <t>ZSWIM2;CALCRL</t>
  </si>
  <si>
    <t>rs186021206</t>
  </si>
  <si>
    <t>ASGR2;ASGR1</t>
  </si>
  <si>
    <t>rs189899297</t>
  </si>
  <si>
    <t>ATP6V0D2;SLC7A13</t>
  </si>
  <si>
    <t>rs192331981</t>
  </si>
  <si>
    <t>NUCB1;DHDH</t>
  </si>
  <si>
    <t>rs2076085</t>
  </si>
  <si>
    <t>rs2529440</t>
  </si>
  <si>
    <t>NOD1</t>
  </si>
  <si>
    <t>rs2595586</t>
  </si>
  <si>
    <t>ATRN</t>
  </si>
  <si>
    <t>rs28715334</t>
  </si>
  <si>
    <t>SLC7A8</t>
  </si>
  <si>
    <t>rs2952290</t>
  </si>
  <si>
    <t>PRKAR1A</t>
  </si>
  <si>
    <t>rs2954027</t>
  </si>
  <si>
    <t>TRIB1;LINC00861</t>
  </si>
  <si>
    <t>rs34523089</t>
  </si>
  <si>
    <t>RNF43</t>
  </si>
  <si>
    <t>rs35107257</t>
  </si>
  <si>
    <t>OCLN</t>
  </si>
  <si>
    <t>rs35486885</t>
  </si>
  <si>
    <t>HLA-DQB2;HLA-DOB</t>
  </si>
  <si>
    <t>rs36184164</t>
  </si>
  <si>
    <t>VEGFA;LINC02537</t>
  </si>
  <si>
    <t>rs3747602</t>
  </si>
  <si>
    <t>ZNF500</t>
  </si>
  <si>
    <t>rs477190</t>
  </si>
  <si>
    <t>FAM43B;CDA</t>
  </si>
  <si>
    <t>rs4789111</t>
  </si>
  <si>
    <t>OTOP3</t>
  </si>
  <si>
    <t>rs4808802</t>
  </si>
  <si>
    <t>ELL</t>
  </si>
  <si>
    <t>rs4841429</t>
  </si>
  <si>
    <t>C8orf74;SOX7</t>
  </si>
  <si>
    <t>rs4865796</t>
  </si>
  <si>
    <t>ARL15</t>
  </si>
  <si>
    <t>rs4938939</t>
  </si>
  <si>
    <t>MS4A7</t>
  </si>
  <si>
    <t>rs551459670</t>
  </si>
  <si>
    <t>IARS2</t>
  </si>
  <si>
    <t>rs553656123</t>
  </si>
  <si>
    <t>NBEAL2</t>
  </si>
  <si>
    <t>rs55789050</t>
  </si>
  <si>
    <t>GLP2R</t>
  </si>
  <si>
    <t>rs56206139</t>
  </si>
  <si>
    <t>LINC01370;MAFB</t>
  </si>
  <si>
    <t>rs6025</t>
  </si>
  <si>
    <t>F5</t>
  </si>
  <si>
    <t>rs604126</t>
  </si>
  <si>
    <t>BCL2L11;MIR4435-2HG</t>
  </si>
  <si>
    <t>rs6088374</t>
  </si>
  <si>
    <t>LINC00028;HM13</t>
  </si>
  <si>
    <t>rs6118985</t>
  </si>
  <si>
    <t>LINC01597;FRG1BP</t>
  </si>
  <si>
    <t>rs62074125</t>
  </si>
  <si>
    <t>WNT3</t>
  </si>
  <si>
    <t>rs6760824</t>
  </si>
  <si>
    <t>WDR43;TOGARAM2</t>
  </si>
  <si>
    <t>rs681099</t>
  </si>
  <si>
    <t>EIF3E</t>
  </si>
  <si>
    <t>rs6822746</t>
  </si>
  <si>
    <t>SRD5A3-AS1;TMEM165</t>
  </si>
  <si>
    <t>rs7009973</t>
  </si>
  <si>
    <t>ENTPD4;SLC25A37</t>
  </si>
  <si>
    <t>rs704017</t>
  </si>
  <si>
    <t>ZMIZ1-AS1</t>
  </si>
  <si>
    <t>rs708686</t>
  </si>
  <si>
    <t>FUT6</t>
  </si>
  <si>
    <t>rs7102016</t>
  </si>
  <si>
    <t>SBF2</t>
  </si>
  <si>
    <t>rs72775768</t>
  </si>
  <si>
    <t>INPP5E</t>
  </si>
  <si>
    <t>rs7596205</t>
  </si>
  <si>
    <t>rs7865362</t>
  </si>
  <si>
    <t>B4GALT1</t>
  </si>
  <si>
    <t>rs79052526</t>
  </si>
  <si>
    <t>WNT4;MIR4418</t>
  </si>
  <si>
    <t>rs79694859</t>
  </si>
  <si>
    <t>PDE4D</t>
  </si>
  <si>
    <t>rs8047501</t>
  </si>
  <si>
    <t>AXIN1</t>
  </si>
  <si>
    <t>rs9423600</t>
  </si>
  <si>
    <t>LINC02561;UCN3</t>
  </si>
  <si>
    <t>rs9512463</t>
  </si>
  <si>
    <t>GPR12;USP12</t>
  </si>
  <si>
    <t>rs970079</t>
  </si>
  <si>
    <t>RGMB</t>
  </si>
  <si>
    <t>rs996347</t>
  </si>
  <si>
    <t>EGLN3</t>
  </si>
  <si>
    <t>Iron</t>
  </si>
  <si>
    <t>rs10740134</t>
  </si>
  <si>
    <t>REEP3</t>
  </si>
  <si>
    <t>rs12633819</t>
  </si>
  <si>
    <t>LRIG1</t>
  </si>
  <si>
    <t>rs12718598</t>
  </si>
  <si>
    <t>IKZF1</t>
  </si>
  <si>
    <t>rs12975762</t>
  </si>
  <si>
    <t>FFAR2;KRTDAP</t>
  </si>
  <si>
    <t>rs13007705</t>
  </si>
  <si>
    <t>ERFE</t>
  </si>
  <si>
    <t>rs1800961</t>
  </si>
  <si>
    <t>HNF4A</t>
  </si>
  <si>
    <t>rs1958078</t>
  </si>
  <si>
    <t>SMOC1</t>
  </si>
  <si>
    <t>rs2075672</t>
  </si>
  <si>
    <t>ACTL6B</t>
  </si>
  <si>
    <t>rs2228145</t>
  </si>
  <si>
    <t>IL6R</t>
  </si>
  <si>
    <t>rs28929474</t>
  </si>
  <si>
    <t>SERPINA1</t>
  </si>
  <si>
    <t>rs2900478</t>
  </si>
  <si>
    <t>SLCO1B1</t>
  </si>
  <si>
    <t>rs35945185</t>
  </si>
  <si>
    <t>LEPR;PDE4B</t>
  </si>
  <si>
    <t>rs3747207</t>
  </si>
  <si>
    <t>rs4759827</t>
  </si>
  <si>
    <t>ADGRD1</t>
  </si>
  <si>
    <t>rs61804206</t>
  </si>
  <si>
    <t>RPL31P11;FCRLA</t>
  </si>
  <si>
    <t>rs7580634</t>
  </si>
  <si>
    <t>IL1F10;IL1RN</t>
  </si>
  <si>
    <t>rs77542162</t>
  </si>
  <si>
    <t>ABCA6</t>
  </si>
  <si>
    <t>rs8177245</t>
  </si>
  <si>
    <t>rs9399136</t>
  </si>
  <si>
    <t>HBS1L;MYB</t>
  </si>
  <si>
    <t>Total iron-binding capacity</t>
  </si>
  <si>
    <t>rs111234557</t>
  </si>
  <si>
    <t>MAU2</t>
  </si>
  <si>
    <t>rs11159099</t>
  </si>
  <si>
    <t>YLPM1</t>
  </si>
  <si>
    <t>rs111981233</t>
  </si>
  <si>
    <t>FCGRT</t>
  </si>
  <si>
    <t>rs11900910</t>
  </si>
  <si>
    <t>EPAS1</t>
  </si>
  <si>
    <t>rs11915082</t>
  </si>
  <si>
    <t>rs11947277</t>
  </si>
  <si>
    <t>DOK7</t>
  </si>
  <si>
    <t>rs12879801</t>
  </si>
  <si>
    <t>ADAM21P1;SYNJ2BP-COX16</t>
  </si>
  <si>
    <t>rs1292072</t>
  </si>
  <si>
    <t>VMP1;TUBD1</t>
  </si>
  <si>
    <t>rs12976652</t>
  </si>
  <si>
    <t>MYPOP</t>
  </si>
  <si>
    <t>rs13008704</t>
  </si>
  <si>
    <t>WDR75;SLC40A1</t>
  </si>
  <si>
    <t>rs1435167</t>
  </si>
  <si>
    <t>EGLN1</t>
  </si>
  <si>
    <t>rs143878994</t>
  </si>
  <si>
    <t>ARHGAP20</t>
  </si>
  <si>
    <t>rs1495743</t>
  </si>
  <si>
    <t>NAT2;PSD3</t>
  </si>
  <si>
    <t>rs1672992</t>
  </si>
  <si>
    <t>HPN-AS1</t>
  </si>
  <si>
    <t>rs1680695</t>
  </si>
  <si>
    <t>rs174547</t>
  </si>
  <si>
    <t>FADS1</t>
  </si>
  <si>
    <t>rs17580</t>
  </si>
  <si>
    <t>rs17767742</t>
  </si>
  <si>
    <t>MAF;MAFTRR</t>
  </si>
  <si>
    <t>rs185240714</t>
  </si>
  <si>
    <t>PELO</t>
  </si>
  <si>
    <t>rs1861408</t>
  </si>
  <si>
    <t>SERTAD2;LINC01800</t>
  </si>
  <si>
    <t>rs2236252</t>
  </si>
  <si>
    <t>RRBP1</t>
  </si>
  <si>
    <t>rs2287322</t>
  </si>
  <si>
    <t>WDR81</t>
  </si>
  <si>
    <t>rs28601761</t>
  </si>
  <si>
    <t>rs34284056</t>
  </si>
  <si>
    <t>ZCCHC2</t>
  </si>
  <si>
    <t>rs34682685</t>
  </si>
  <si>
    <t>HPR</t>
  </si>
  <si>
    <t>rs3782735</t>
  </si>
  <si>
    <t>LAG3</t>
  </si>
  <si>
    <t>rs41274050</t>
  </si>
  <si>
    <t>A1CF</t>
  </si>
  <si>
    <t>rs469721</t>
  </si>
  <si>
    <t>ZNF644;HFM1</t>
  </si>
  <si>
    <t>rs4775744</t>
  </si>
  <si>
    <t>DUOX2</t>
  </si>
  <si>
    <t>rs514595</t>
  </si>
  <si>
    <t>AKR1A1;NASP</t>
  </si>
  <si>
    <t>rs56293029</t>
  </si>
  <si>
    <t>rs61830291</t>
  </si>
  <si>
    <t>RNU6ATAC35P;LINC01352</t>
  </si>
  <si>
    <t>rs715</t>
  </si>
  <si>
    <t>CPS1</t>
  </si>
  <si>
    <t>rs76895963</t>
  </si>
  <si>
    <t>CCND2-AS1</t>
  </si>
  <si>
    <t>rs77371258</t>
  </si>
  <si>
    <t>POP5;CABP1</t>
  </si>
  <si>
    <t>rs8062982</t>
  </si>
  <si>
    <t>CHD9;LOC643802</t>
  </si>
  <si>
    <t>rs8177247</t>
  </si>
  <si>
    <t>rs9987289</t>
  </si>
  <si>
    <t>LOC157273</t>
  </si>
  <si>
    <t>Transferrin saturation</t>
  </si>
  <si>
    <t>rs112875651</t>
  </si>
  <si>
    <t>rs218264</t>
  </si>
  <si>
    <t>LINC02283;LINC02260</t>
  </si>
  <si>
    <t>rs36152188</t>
  </si>
  <si>
    <t>rs41300395</t>
  </si>
  <si>
    <t>rs4133213</t>
  </si>
  <si>
    <t>rs8177253</t>
  </si>
  <si>
    <t>snp_in_UKB</t>
  </si>
  <si>
    <t>rs533732725</t>
  </si>
  <si>
    <t>CACNA2D3</t>
  </si>
  <si>
    <t>rs536826368</t>
  </si>
  <si>
    <t>PHF7</t>
  </si>
  <si>
    <t>rs540828131</t>
  </si>
  <si>
    <t>HMOX1</t>
  </si>
  <si>
    <t>rs556393026</t>
  </si>
  <si>
    <t>PLPP4</t>
  </si>
  <si>
    <t>rs72288687</t>
  </si>
  <si>
    <t>AGGG</t>
  </si>
  <si>
    <t>MAPKAPK3</t>
  </si>
  <si>
    <t>rs764195359</t>
  </si>
  <si>
    <t>MGA</t>
  </si>
  <si>
    <t>rs146292747</t>
  </si>
  <si>
    <t>CCCACCCACCA</t>
  </si>
  <si>
    <t>ZMIZ1</t>
  </si>
  <si>
    <t>rs374974760</t>
  </si>
  <si>
    <t>GGT</t>
  </si>
  <si>
    <t>rs11336847</t>
  </si>
  <si>
    <t>AT</t>
  </si>
  <si>
    <t>GCKR;C2orf16</t>
  </si>
  <si>
    <t>rs1150975</t>
  </si>
  <si>
    <t>LINC02422;RESF1</t>
  </si>
  <si>
    <t>rs1269889235</t>
  </si>
  <si>
    <t>CT</t>
  </si>
  <si>
    <t>FSTL1</t>
  </si>
  <si>
    <t>rs137891701</t>
  </si>
  <si>
    <t>CTAACCACATTTTT</t>
  </si>
  <si>
    <t>SDHC;FCGR2A</t>
  </si>
  <si>
    <t>rs1456693964</t>
  </si>
  <si>
    <t>LINC00378;MIR3169</t>
  </si>
  <si>
    <t>rs760897340</t>
  </si>
  <si>
    <t>DIPK2A;LNCSRLR</t>
  </si>
  <si>
    <t>rs778293227</t>
  </si>
  <si>
    <t>LINC00901;LINC02024</t>
  </si>
  <si>
    <t>rs957986901</t>
  </si>
  <si>
    <t>LINC00448;LINC00376</t>
  </si>
  <si>
    <t>rs969672878</t>
  </si>
  <si>
    <t>LOC440982;LINC02032</t>
  </si>
  <si>
    <t>rs114218448</t>
  </si>
  <si>
    <t>CLDN18;DZIP1L</t>
  </si>
  <si>
    <t>rs545612687</t>
  </si>
  <si>
    <t>STAG1</t>
  </si>
  <si>
    <t>rs7165401</t>
  </si>
  <si>
    <t>SORD2P;TERB2</t>
  </si>
  <si>
    <t>maf_cutoff</t>
  </si>
  <si>
    <t>info_cutoff</t>
  </si>
  <si>
    <t>hwe_p_cutoff</t>
  </si>
  <si>
    <t>See Supplementary Table 2 for list of variants excluded</t>
  </si>
  <si>
    <t>Ncases</t>
  </si>
  <si>
    <t>p</t>
  </si>
  <si>
    <t>C282Y heterozygous</t>
  </si>
  <si>
    <t>C282Y homozygous</t>
  </si>
  <si>
    <t>H63D heterozygous</t>
  </si>
  <si>
    <t>H63D homozygous</t>
  </si>
  <si>
    <t>C282Y/H63D compound heterozygous</t>
  </si>
  <si>
    <t>HFE wild-type (no C282Y or H63D)</t>
  </si>
  <si>
    <t>Liver disease, any</t>
  </si>
  <si>
    <t>Liver fibrosis/cirrhosis</t>
  </si>
  <si>
    <t>Liver cancer</t>
  </si>
  <si>
    <t>Osteoarthrisis</t>
  </si>
  <si>
    <t>T1D</t>
  </si>
  <si>
    <t>T2D</t>
  </si>
  <si>
    <t>All (excl. HH)</t>
  </si>
  <si>
    <t>Transferrin Saturation</t>
  </si>
  <si>
    <t>Iron PRS</t>
  </si>
  <si>
    <t>Diagnosis</t>
  </si>
  <si>
    <t>Genotype group</t>
  </si>
  <si>
    <t>Comorbidity PRS</t>
  </si>
  <si>
    <t>Cirrhosis PRS =</t>
  </si>
  <si>
    <t xml:space="preserve">Osteoarthritis PRS = </t>
  </si>
  <si>
    <t>T1D PRS =</t>
  </si>
  <si>
    <t xml:space="preserve">T2D PRS = </t>
  </si>
  <si>
    <t>Emdin 2020 https://doi.org/10.1053/j.gastro.2020.12.011</t>
  </si>
  <si>
    <t>Cirrhosis</t>
  </si>
  <si>
    <t xml:space="preserve">Supplementary Table: </t>
  </si>
  <si>
    <t>Iron status biomarker PRS associations with outcomes within HFE genotype groups</t>
  </si>
  <si>
    <t>Hemochromatosis co-morbidity PRS associations with outcomes within HFE genotype groups</t>
  </si>
  <si>
    <t>Number of participants and diagnoses stratified by HFE genotype group in UK Biobank participants of European genetic ancestry</t>
  </si>
  <si>
    <t>* Diagnosis ever recorded in data from baseline self-report, HES up to Sept 2021, Cancer registry up to July 2019, or GP data up to Sept 2017 (GP data available in 45% of cohort).</t>
  </si>
  <si>
    <t xml:space="preserve">^ any liver disease, osteoarthritis, type-1 diabetes or type-2 diabetes). </t>
  </si>
  <si>
    <t xml:space="preserve">SD=standard deviation. </t>
  </si>
  <si>
    <t>Variants NOT included in the four iron status biomarker PRS</t>
  </si>
  <si>
    <t>Variants included in the four iron status biomarker PRS</t>
  </si>
  <si>
    <t>Tachmazidou 2019 Nat Gen (http://dx.doi.org/10.1038/s41588-018-0327-1)</t>
  </si>
  <si>
    <t>Oram et al, 2016; doi.org/10.2337/dc15-1111</t>
  </si>
  <si>
    <t>Mahajan 2018 (PMID: 30297969); BMI-unadjusted, UKB excluded from generation of summary stats/effect weights</t>
  </si>
  <si>
    <t>Supplementary Table:</t>
  </si>
  <si>
    <t>Sensitivity analysis of iron PRS associations with HH comorbidities in unrelated HFE p.C282Y homozygous European males</t>
  </si>
  <si>
    <t>KING kinship analysis identified 13 pairs of HFE p.C282Y homozygous European males related to the 3rd degree or closer</t>
  </si>
  <si>
    <t>We randomly excluded one of each pair and repeated the primary analysis</t>
  </si>
  <si>
    <r>
      <t xml:space="preserve">Iron PRS quintile associations with ever being diagnosed with liver fibrosis or cirrhosis in </t>
    </r>
    <r>
      <rPr>
        <b/>
        <i/>
        <sz val="11"/>
        <color theme="1"/>
        <rFont val="Calibri"/>
        <family val="2"/>
        <scheme val="minor"/>
      </rPr>
      <t>HFE</t>
    </r>
    <r>
      <rPr>
        <b/>
        <sz val="11"/>
        <color theme="1"/>
        <rFont val="Calibri"/>
        <family val="2"/>
        <scheme val="minor"/>
      </rPr>
      <t xml:space="preserve"> p.C282Y homozygous males</t>
    </r>
  </si>
  <si>
    <t>n=1,294 males</t>
  </si>
  <si>
    <t>n diagnoses=60</t>
  </si>
  <si>
    <t>Quintile</t>
  </si>
  <si>
    <t>N diagnoses</t>
  </si>
  <si>
    <t>95% CI</t>
  </si>
  <si>
    <t>ref</t>
  </si>
  <si>
    <t>Iron PRS bounds</t>
  </si>
  <si>
    <t>Lower</t>
  </si>
  <si>
    <t>Upper</t>
  </si>
  <si>
    <t>Standardized</t>
  </si>
  <si>
    <t>Iron-increasing variant associations with liver outcomes in HFE p.C282Y homozygous males using two-sample Mendelian randomization methods</t>
  </si>
  <si>
    <t>IVW estimate from RadialMR -- includes analysis of bias due to outlier SNPs</t>
  </si>
  <si>
    <t>MR Egger association -- includes analysis of bias due to pleiotropy</t>
  </si>
  <si>
    <t>See RadialMR package and paper</t>
  </si>
  <si>
    <t>https://github.com/WSpiller/RadialMR</t>
  </si>
  <si>
    <t>https://doi.org/10.1093/ije/dyy101</t>
  </si>
  <si>
    <t>Outcome</t>
  </si>
  <si>
    <t>Model</t>
  </si>
  <si>
    <t>Radial MR</t>
  </si>
  <si>
    <t>Radial Egger</t>
  </si>
  <si>
    <t>$coef
                 Estimate Std.Error  t value     Pr(&gt;|t|)
Effect (Mod.2nd) 4.091209  1.053384 3.883872 0.0001028062
Iterative        4.091210  1.053384 3.883872 0.0001028061
Exact (FE)       1.999940  1.379711 1.449535 0.1471881515
Exact (RE)       4.104434  1.710174 2.400010 0.0268044952
$qstatistic
[1] 11.0561
$df
[1] 19
$outliers
[1] "No significant outliers"</t>
  </si>
  <si>
    <t xml:space="preserve">          SNP          Wj      BetaWj           Qj     Qj_Chi Outliers
1  rs10740134 0.075827159  0.61075339 0.0903174364 0.76377399  Variant
2  rs12633819 0.094116809  0.09857666 0.0820678768 0.77451440  Variant
3  rs12718598 0.081969494 -0.17571202 0.2611888590 0.60930457  Variant
4  rs12975762 0.088245432 -0.33990975 0.4913172970 0.48334028  Variant
5  rs13007705 0.103838638  1.24896376 0.6792036800 0.40986107  Variant
6   rs1800961 0.086578335  1.56597158 1.4683658696 0.22560370  Variant
7   rs1958078 0.083097349  0.65034262 0.0963319938 0.75627660  Variant
8   rs2075672 0.191231161  0.44373242 0.1146731983 0.73488523  Variant
9   rs2228145 0.091607165  1.10467101 0.5327349047 0.46545931  Variant
10 rs28929474 0.098681774  0.48173536 0.0060851784 0.93782204  Variant
11  rs2900478 0.053606418  1.01726479 0.6367237421 0.42489967  Variant
12 rs35945185 0.110458972  1.35751223 0.8201139663 0.36514685  Variant
13  rs3747207 0.084467171  0.14355740 0.0408102567 0.83990462  Variant
14  rs4759827 0.066013837  0.38019195 0.0121254258 0.91231777  Variant
15 rs61804206 0.050247633 -0.79618988 1.0035300575 0.31645784  Variant
16  rs7580634 0.071375889 -0.10558610 0.1580856120 0.69092520  Variant
17 rs77542162 0.000108964 -0.01887533 0.0003733058 0.98458493  Variant
18  rs8177245 0.193124354  0.45938506 0.1093804292 0.74085061  Variant
19   rs855791 0.556309022  1.43503931 0.7071757631 0.40038299  Variant
20  rs9399136 0.185618924  2.69473471 3.7454975888 0.05294996  Variant</t>
  </si>
  <si>
    <t xml:space="preserve">          SNP          Wj      BetaWj          Qj     Qj_Chi Outliers
1  rs10740134 0.075870560  0.61110296 0.014128740 0.90538281  Variant
2  rs12633819 0.094170393  0.09863279 0.198625636 0.65583249  Variant
3  rs12718598 0.082018996 -0.17581814 0.469980011 0.49299636  Variant
4  rs12975762 0.088297314 -0.34010959 0.752913792 0.38555527  Variant
5  rs13007705 0.103898462  1.24968333 0.459273056 0.49796391  Variant
6   rs1800961 0.086668364  1.56759996 1.091269297 0.29619014  Variant
7   rs1958078 0.083142242  0.65069396 0.018979261 0.89042596  Variant
8   rs2075672 0.191326807  0.44395436 0.141972363 0.70632804  Variant
9   rs2228145 0.091663329  1.10534829 0.322822254 0.56991649  Variant
10 rs28929474 0.098752098  0.48207866 0.005664794 0.94000401  Variant
11  rs2900478 0.053628075  1.01767578 0.346595716 0.55604657  Variant
12 rs35945185 0.110567503  1.35884605 0.589646075 0.44255601  Variant
13  rs3747207 0.084518458  0.14364457 0.139278166 0.70899967  Variant
14  rs4759827 0.066052859  0.38041669 0.007037124 0.93314582  Variant
15 rs61804206 0.050261498 -0.79640957 1.478127376 0.22406774  Variant
16  rs7580634 0.071415383 -0.10564452 0.342466973 0.55840869  Variant
17 rs77542162 0.000108964 -0.01887533 0.087349351 0.76757435  Variant
18  rs8177245 0.193249245  0.45968214 0.134347420 0.71396640  Variant
19   rs855791 0.556616481  1.43583242 0.180008303 0.67136611  Variant
20  rs9399136 0.185742851  2.69653383 3.578435488 0.05853425  Variant</t>
  </si>
  <si>
    <t>$coef
             Estimate Std. Error  t value   Pr(&gt;|t|)
(Intercept) 0.2763639  0.2484918 1.112165 0.28070115
Wj          2.8453027  1.5336832 1.855209 0.08001955
$qstatistic
[1] 10.35892
$df
[1] 19
$outliers
[1] "No significant outliers"
$confint
[1] -0.3768461  6.0674516</t>
  </si>
  <si>
    <t xml:space="preserve">          SNP         Wj     BetaWj           Qj     Qj_Chi Outliers
1  rs10740134 0.11217449  0.8117613 1.829366e-01 0.66886159  Variant
2  rs12633819 0.14088932  2.3221836 3.384947e+00 0.06579428  Variant
3  rs12718598 0.12101263 -0.8508038 1.600511e+00 0.20583074  Variant
4  rs12975762 0.12958121 -0.4296108 7.625766e-01 0.38252338  Variant
5  rs13007705 0.15066120  1.2872354 5.950866e-01 0.44045887  Variant
6   rs1800961 0.06296536 -0.9446256 1.346062e+00 0.24596769  Variant
7   rs1958078 0.12057709  1.1961511 6.136104e-01 0.43343167  Variant
8   rs2075672 0.26756587  2.2553604 1.793721e+00 0.18047350  Variant
9   rs2228145 0.13413399  1.8403933 1.907604e+00 0.16722963  Variant
10 rs28929474 0.13884512  0.4842148 7.836851e-05 0.99293674  Variant
11  rs2900478 0.08557777  1.0821868 6.228292e-01 0.42999787  Variant
12 rs35945185 0.15840911  0.4976830 1.994538e-03 0.96437812  Variant
13  rs3747207 0.13058664  1.6990236 1.567343e+00 0.21059327  Variant
14  rs4759827 0.09789553  0.5615035 5.122971e-02 0.82093714  Variant
15 rs61804206 0.08127306 -0.7793209 1.118464e+00 0.29024951  Variant
16  rs7580634 0.10176528  1.1050733 5.725357e-01 0.44925307  Variant
17 rs77542162 0.11407507 -0.4952552 7.846638e-01 0.37571856  Variant
18  rs8177245 0.27514195 -0.7891462 2.996867e+00 0.08342570  Variant
19   rs855791 0.82618241  1.9551386 7.629174e-01 0.38241706  Variant
20  rs9399136 0.27559177  2.1715663 1.508049e+00 0.21943709  Variant</t>
  </si>
  <si>
    <t>$coef
                 Estimate Std.Error  t value     Pr(&gt;|t|)
Effect (Mod.2nd) 3.423687 1.0130450 3.379600 0.0007259135
Iterative        3.423687 1.0130450 3.379600 0.0007259133
Exact (FE)       1.999940 0.9366984 2.135095 0.0327532735
Exact (RE)       3.439501 1.4428463 2.383830 0.0277207980
$qstatistic
[1] 22.17403
$df
[1] 19
$outliers
[1] "No significant outliers"</t>
  </si>
  <si>
    <t xml:space="preserve">          SNP         Wj     BetaWj           Qj     Qj_Chi Outliers
1  rs10740134 0.11226917  0.8124464 4.773091e-02 0.82705978  Variant
2  rs12633819 0.14101044  2.3241799 2.756942e+00 0.09683315  Variant
3  rs12718598 0.12111996 -0.8515584 2.152167e+00 0.14236885  Variant
4  rs12975762 0.12969190 -0.4299778 1.136920e+00 0.28630417  Variant
5  rs13007705 0.15078432  1.2882873 3.609295e-01 0.54799048  Variant
6   rs1800961 0.06298866 -0.9449752 2.014302e+00 0.15582291  Variant
7   rs1958078 0.12066950  1.1970678 3.395320e-01 0.56009949  Variant
8   rs2075672 0.26774236  2.2568481 1.651949e+00 0.19869390  Variant
9   rs2228145 0.13425279  1.8420233 1.427212e+00 0.23221997  Variant
10 rs28929474 0.13897709  0.4846751 3.033247e-02 0.86173799  Variant
11  rs2900478 0.08563714  1.0829376 3.065237e-01 0.57982126  Variant
12 rs35945185 0.15862483  0.4983607 4.334498e-02 0.83507704  Variant
13  rs3747207 0.13071436  1.7006852 1.127664e+00 0.28827408  Variant
14  rs4759827 0.09798129  0.5619953 7.417975e-06 0.99782689  Variant
15 rs61804206 0.08131259 -0.7796999 1.686073e+00 0.19411943  Variant
16  rs7580634 0.10184240  1.1059108 2.886501e-01 0.59108689  Variant
17 rs77542162 0.11415422 -0.4955988 1.197163e+00 0.27388948  Variant
18  rs8177245 0.27538528 -0.7898441 3.168303e+00 0.07508042  Variant
19   rs855791 0.82686098  1.9567444 1.389354e-01 0.70934166  Variant
20  rs9399136 0.27586508  2.1737199 1.398131e+00 0.23703672  Variant</t>
  </si>
  <si>
    <t>$coef
             Estimate Std. Error  t value  Pr(&gt;|t|)
(Intercept) 0.3213069  0.3608941 0.890308 0.3850460
Wj          2.4286767  1.5122147 1.606040 0.1256655
$qstatistic
[1] 21.27281
$df
[1] 19
$outliers
[1] "No significant outliers"
$confint
[1] -0.7483685  5.6057218</t>
  </si>
  <si>
    <t>Model estimates</t>
  </si>
  <si>
    <t>SNP data</t>
  </si>
  <si>
    <r>
      <t xml:space="preserve">We also excluded </t>
    </r>
    <r>
      <rPr>
        <i/>
        <sz val="11"/>
        <color theme="1"/>
        <rFont val="Calibri"/>
        <family val="2"/>
        <scheme val="minor"/>
      </rPr>
      <t>HFE</t>
    </r>
    <r>
      <rPr>
        <sz val="11"/>
        <color theme="1"/>
        <rFont val="Calibri"/>
        <family val="2"/>
        <scheme val="minor"/>
      </rPr>
      <t xml:space="preserve"> SNPs rs1800562 (p.C282Y) and rs1799945 (p.H63D) from iron status biomarker PRS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</si>
</sst>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E+00"/>
    <numFmt numFmtId="166" formatCode="0.0000"/>
  </numFmts>
  <fonts count="10" x14ac:knownFonts="1">
    <font>
      <sz val="11"/>
      <color theme="1"/>
      <name val="Calibri"/>
      <family val="2"/>
      <scheme val="minor"/>
    </font>
    <font>
      <b/>
      <sz val="11"/>
      <color theme="1"/>
      <name val="Calibri"/>
      <family val="2"/>
      <scheme val="minor"/>
    </font>
    <font>
      <sz val="11"/>
      <color theme="1"/>
      <name val="Arial"/>
      <family val="2"/>
    </font>
    <font>
      <b/>
      <sz val="11"/>
      <color rgb="FF000000"/>
      <name val="Arial"/>
      <family val="2"/>
    </font>
    <font>
      <i/>
      <sz val="11"/>
      <color rgb="FF000000"/>
      <name val="Arial"/>
      <family val="2"/>
    </font>
    <font>
      <sz val="11"/>
      <color rgb="FF000000"/>
      <name val="Arial"/>
      <family val="2"/>
    </font>
    <font>
      <b/>
      <i/>
      <sz val="11"/>
      <color theme="1"/>
      <name val="Calibri"/>
      <family val="2"/>
      <scheme val="minor"/>
    </font>
    <font>
      <i/>
      <sz val="11"/>
      <color theme="1"/>
      <name val="Calibri"/>
      <family val="2"/>
      <scheme val="minor"/>
    </font>
    <font>
      <u/>
      <sz val="11"/>
      <color theme="10"/>
      <name val="Calibri"/>
      <family val="2"/>
      <scheme val="minor"/>
    </font>
    <font>
      <sz val="11"/>
      <color theme="1"/>
      <name val="Courier New"/>
      <family val="3"/>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0" fontId="8" fillId="0" borderId="0" applyNumberFormat="0" applyFill="0" applyBorder="0" applyAlignment="0" applyProtection="0"/>
  </cellStyleXfs>
  <cellXfs count="41">
    <xf numFmtId="0" fontId="0" fillId="0" borderId="0" xfId="0"/>
    <xf numFmtId="0" fontId="1" fillId="0" borderId="0" xfId="0" applyFont="1"/>
    <xf numFmtId="0" fontId="1" fillId="0" borderId="1" xfId="0" applyFont="1" applyBorder="1"/>
    <xf numFmtId="0" fontId="0" fillId="0" borderId="1" xfId="0" applyBorder="1"/>
    <xf numFmtId="0" fontId="0" fillId="0" borderId="0" xfId="0" applyBorder="1"/>
    <xf numFmtId="0" fontId="3" fillId="0" borderId="0" xfId="0" applyFont="1" applyBorder="1" applyAlignment="1">
      <alignment horizontal="left" vertical="center"/>
    </xf>
    <xf numFmtId="0" fontId="2" fillId="0" borderId="0" xfId="0" applyFont="1" applyBorder="1" applyAlignment="1">
      <alignment horizontal="justify" vertical="center" wrapText="1"/>
    </xf>
    <xf numFmtId="0" fontId="4" fillId="0" borderId="0" xfId="0" applyFont="1" applyBorder="1" applyAlignment="1">
      <alignment horizontal="left" vertical="center"/>
    </xf>
    <xf numFmtId="3" fontId="5" fillId="0" borderId="0" xfId="0" applyNumberFormat="1"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0" fillId="0" borderId="0" xfId="0"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3" fontId="5" fillId="0" borderId="1" xfId="0" applyNumberFormat="1" applyFont="1" applyBorder="1" applyAlignment="1">
      <alignment horizontal="right" vertical="center"/>
    </xf>
    <xf numFmtId="0" fontId="5" fillId="0" borderId="0" xfId="0" applyFont="1" applyBorder="1" applyAlignment="1">
      <alignment vertical="center" wrapText="1"/>
    </xf>
    <xf numFmtId="164" fontId="5" fillId="0" borderId="0" xfId="0" applyNumberFormat="1" applyFont="1" applyBorder="1" applyAlignment="1">
      <alignment horizontal="right" vertical="center"/>
    </xf>
    <xf numFmtId="164" fontId="5" fillId="0" borderId="1" xfId="0" applyNumberFormat="1" applyFont="1" applyBorder="1" applyAlignment="1">
      <alignment horizontal="right" vertical="center"/>
    </xf>
    <xf numFmtId="0" fontId="1" fillId="0" borderId="0" xfId="0" applyFont="1" applyBorder="1"/>
    <xf numFmtId="11" fontId="0" fillId="0" borderId="0" xfId="0" applyNumberFormat="1"/>
    <xf numFmtId="2" fontId="0" fillId="0" borderId="0" xfId="0" applyNumberFormat="1"/>
    <xf numFmtId="2" fontId="1" fillId="0" borderId="1" xfId="0" applyNumberFormat="1" applyFont="1" applyBorder="1"/>
    <xf numFmtId="165" fontId="0" fillId="0" borderId="0" xfId="0" applyNumberFormat="1"/>
    <xf numFmtId="165" fontId="1" fillId="0" borderId="1" xfId="0" applyNumberFormat="1" applyFont="1" applyBorder="1"/>
    <xf numFmtId="3" fontId="0" fillId="0" borderId="0" xfId="0" applyNumberFormat="1"/>
    <xf numFmtId="0" fontId="1" fillId="0" borderId="1" xfId="0" applyFont="1" applyBorder="1" applyAlignment="1">
      <alignment horizontal="right"/>
    </xf>
    <xf numFmtId="0" fontId="7" fillId="0" borderId="0" xfId="0" applyFont="1" applyAlignment="1">
      <alignment horizontal="right"/>
    </xf>
    <xf numFmtId="166" fontId="0" fillId="0" borderId="0" xfId="0" applyNumberFormat="1"/>
    <xf numFmtId="0" fontId="8" fillId="0" borderId="0" xfId="1"/>
    <xf numFmtId="0" fontId="9" fillId="0" borderId="0" xfId="0" applyFont="1" applyAlignment="1">
      <alignment vertical="top" wrapText="1"/>
    </xf>
    <xf numFmtId="0" fontId="0" fillId="0" borderId="0" xfId="0" applyAlignment="1">
      <alignment vertical="top"/>
    </xf>
    <xf numFmtId="0" fontId="5" fillId="0" borderId="0" xfId="0" applyFont="1" applyBorder="1" applyAlignment="1">
      <alignment horizontal="left" vertical="center" wrapText="1"/>
    </xf>
    <xf numFmtId="0" fontId="3" fillId="0" borderId="0" xfId="0" applyFont="1" applyBorder="1" applyAlignment="1">
      <alignment horizontal="center" vertical="center"/>
    </xf>
    <xf numFmtId="2" fontId="1" fillId="0" borderId="1" xfId="0" applyNumberFormat="1"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6" fillId="0" borderId="1" xfId="0" applyFont="1" applyBorder="1" applyAlignment="1">
      <alignment horizontal="center"/>
    </xf>
    <xf numFmtId="0" fontId="1" fillId="0" borderId="1" xfId="0" applyFont="1" applyFill="1" applyBorder="1"/>
    <xf numFmtId="0" fontId="0" fillId="0" borderId="1" xfId="0" applyBorder="1" applyAlignment="1">
      <alignment vertical="top"/>
    </xf>
    <xf numFmtId="0" fontId="9" fillId="0" borderId="1"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doi.org/10.1093/ije/dyy101" TargetMode="External"/><Relationship Id="rId1" Type="http://schemas.openxmlformats.org/officeDocument/2006/relationships/hyperlink" Target="https://github.com/WSpiller/RadialM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AB345-8743-4271-A61C-8A113CA53D94}">
  <dimension ref="A1:L149"/>
  <sheetViews>
    <sheetView tabSelected="1" workbookViewId="0"/>
  </sheetViews>
  <sheetFormatPr defaultRowHeight="15" x14ac:dyDescent="0.25"/>
  <cols>
    <col min="1" max="1" width="24.85546875" bestFit="1" customWidth="1"/>
    <col min="2" max="2" width="16.140625" customWidth="1"/>
    <col min="3" max="4" width="11.7109375" bestFit="1" customWidth="1"/>
    <col min="5" max="5" width="7.7109375" bestFit="1" customWidth="1"/>
    <col min="6" max="6" width="7" bestFit="1" customWidth="1"/>
    <col min="7" max="7" width="25.7109375" bestFit="1" customWidth="1"/>
    <col min="8" max="8" width="3.7109375" bestFit="1" customWidth="1"/>
    <col min="9" max="9" width="11" customWidth="1"/>
    <col min="10" max="10" width="12" bestFit="1" customWidth="1"/>
    <col min="11" max="11" width="11" bestFit="1" customWidth="1"/>
    <col min="12" max="12" width="12" bestFit="1" customWidth="1"/>
  </cols>
  <sheetData>
    <row r="1" spans="1:12" x14ac:dyDescent="0.25">
      <c r="A1" s="1" t="s">
        <v>381</v>
      </c>
      <c r="B1" s="1" t="s">
        <v>377</v>
      </c>
    </row>
    <row r="2" spans="1:12" x14ac:dyDescent="0.25">
      <c r="B2" t="s">
        <v>36</v>
      </c>
    </row>
    <row r="3" spans="1:12" x14ac:dyDescent="0.25">
      <c r="B3" t="s">
        <v>342</v>
      </c>
    </row>
    <row r="5" spans="1:12" x14ac:dyDescent="0.25">
      <c r="A5" s="2" t="s">
        <v>37</v>
      </c>
      <c r="B5" s="2" t="s">
        <v>38</v>
      </c>
      <c r="C5" s="2" t="s">
        <v>39</v>
      </c>
      <c r="D5" s="2" t="s">
        <v>40</v>
      </c>
      <c r="E5" s="2" t="s">
        <v>41</v>
      </c>
      <c r="F5" s="2" t="s">
        <v>42</v>
      </c>
      <c r="G5" s="2" t="s">
        <v>5</v>
      </c>
      <c r="H5" s="2" t="s">
        <v>43</v>
      </c>
      <c r="I5" s="2" t="s">
        <v>44</v>
      </c>
      <c r="J5" s="2" t="s">
        <v>45</v>
      </c>
      <c r="K5" s="2" t="s">
        <v>46</v>
      </c>
      <c r="L5" s="2" t="s">
        <v>47</v>
      </c>
    </row>
    <row r="6" spans="1:12" x14ac:dyDescent="0.25">
      <c r="A6" t="s">
        <v>48</v>
      </c>
      <c r="B6" t="s">
        <v>49</v>
      </c>
      <c r="C6" t="s">
        <v>2</v>
      </c>
      <c r="D6" t="s">
        <v>50</v>
      </c>
      <c r="E6">
        <v>-0.1472</v>
      </c>
      <c r="F6">
        <v>6.4999999999999997E-3</v>
      </c>
      <c r="G6" t="s">
        <v>51</v>
      </c>
      <c r="H6">
        <v>15</v>
      </c>
      <c r="I6">
        <v>45378095</v>
      </c>
      <c r="J6">
        <v>9.2807399999999998E-2</v>
      </c>
      <c r="K6">
        <v>7.2046899999999997E-2</v>
      </c>
      <c r="L6">
        <v>0.989313</v>
      </c>
    </row>
    <row r="7" spans="1:12" x14ac:dyDescent="0.25">
      <c r="A7" t="s">
        <v>48</v>
      </c>
      <c r="B7" t="s">
        <v>52</v>
      </c>
      <c r="C7" t="s">
        <v>1</v>
      </c>
      <c r="D7" t="s">
        <v>2</v>
      </c>
      <c r="E7">
        <v>2.1100000000000001E-2</v>
      </c>
      <c r="F7">
        <v>3.7000000000000002E-3</v>
      </c>
      <c r="G7" t="s">
        <v>53</v>
      </c>
      <c r="H7">
        <v>11</v>
      </c>
      <c r="I7">
        <v>122505344</v>
      </c>
      <c r="J7">
        <v>0.49151499999999998</v>
      </c>
      <c r="K7">
        <v>0.38559500000000002</v>
      </c>
      <c r="L7">
        <v>0.99158400000000002</v>
      </c>
    </row>
    <row r="8" spans="1:12" x14ac:dyDescent="0.25">
      <c r="A8" t="s">
        <v>48</v>
      </c>
      <c r="B8" t="s">
        <v>54</v>
      </c>
      <c r="C8" t="s">
        <v>4</v>
      </c>
      <c r="D8" t="s">
        <v>2</v>
      </c>
      <c r="E8">
        <v>-2.2200000000000001E-2</v>
      </c>
      <c r="F8">
        <v>3.5999999999999999E-3</v>
      </c>
      <c r="G8" t="s">
        <v>55</v>
      </c>
      <c r="H8">
        <v>1</v>
      </c>
      <c r="I8">
        <v>116214279</v>
      </c>
      <c r="J8">
        <v>0.235127</v>
      </c>
      <c r="K8">
        <v>0.30630600000000002</v>
      </c>
      <c r="L8">
        <v>0.98750599999999999</v>
      </c>
    </row>
    <row r="9" spans="1:12" x14ac:dyDescent="0.25">
      <c r="A9" t="s">
        <v>48</v>
      </c>
      <c r="B9" t="s">
        <v>56</v>
      </c>
      <c r="C9" t="s">
        <v>1</v>
      </c>
      <c r="D9" t="s">
        <v>3</v>
      </c>
      <c r="E9">
        <v>-3.0099999999999998E-2</v>
      </c>
      <c r="F9">
        <v>5.4999999999999997E-3</v>
      </c>
      <c r="G9" t="s">
        <v>57</v>
      </c>
      <c r="H9">
        <v>3</v>
      </c>
      <c r="I9">
        <v>133997989</v>
      </c>
      <c r="J9">
        <v>0.49542999999999998</v>
      </c>
      <c r="K9">
        <v>0.106264</v>
      </c>
      <c r="L9">
        <v>0.98855300000000002</v>
      </c>
    </row>
    <row r="10" spans="1:12" x14ac:dyDescent="0.25">
      <c r="A10" t="s">
        <v>48</v>
      </c>
      <c r="B10" t="s">
        <v>58</v>
      </c>
      <c r="C10" t="s">
        <v>1</v>
      </c>
      <c r="D10" t="s">
        <v>3</v>
      </c>
      <c r="E10">
        <v>-2.6800000000000001E-2</v>
      </c>
      <c r="F10">
        <v>4.4999999999999997E-3</v>
      </c>
      <c r="G10" t="s">
        <v>59</v>
      </c>
      <c r="H10">
        <v>15</v>
      </c>
      <c r="I10">
        <v>78771186</v>
      </c>
      <c r="J10">
        <v>4.7910899999999999E-2</v>
      </c>
      <c r="K10">
        <v>0.16430600000000001</v>
      </c>
      <c r="L10">
        <v>0.99979200000000001</v>
      </c>
    </row>
    <row r="11" spans="1:12" x14ac:dyDescent="0.25">
      <c r="A11" t="s">
        <v>48</v>
      </c>
      <c r="B11" t="s">
        <v>60</v>
      </c>
      <c r="C11" t="s">
        <v>1</v>
      </c>
      <c r="D11" t="s">
        <v>2</v>
      </c>
      <c r="E11">
        <v>-3.1300000000000001E-2</v>
      </c>
      <c r="F11">
        <v>4.4999999999999997E-3</v>
      </c>
      <c r="G11" t="s">
        <v>61</v>
      </c>
      <c r="H11">
        <v>11</v>
      </c>
      <c r="I11">
        <v>2232553</v>
      </c>
      <c r="J11">
        <v>0.61359399999999997</v>
      </c>
      <c r="K11">
        <v>0.166129</v>
      </c>
      <c r="L11">
        <v>0.99116199999999999</v>
      </c>
    </row>
    <row r="12" spans="1:12" x14ac:dyDescent="0.25">
      <c r="A12" t="s">
        <v>48</v>
      </c>
      <c r="B12" t="s">
        <v>62</v>
      </c>
      <c r="C12" t="s">
        <v>3</v>
      </c>
      <c r="D12" t="s">
        <v>2</v>
      </c>
      <c r="E12">
        <v>2.5399999999999999E-2</v>
      </c>
      <c r="F12">
        <v>3.5999999999999999E-3</v>
      </c>
      <c r="G12" t="s">
        <v>63</v>
      </c>
      <c r="H12">
        <v>2</v>
      </c>
      <c r="I12">
        <v>216297796</v>
      </c>
      <c r="J12">
        <v>0.45055099999999998</v>
      </c>
      <c r="K12">
        <v>0.27250799999999997</v>
      </c>
      <c r="L12">
        <v>0.99923499999999998</v>
      </c>
    </row>
    <row r="13" spans="1:12" x14ac:dyDescent="0.25">
      <c r="A13" t="s">
        <v>48</v>
      </c>
      <c r="B13" t="s">
        <v>64</v>
      </c>
      <c r="C13" t="s">
        <v>1</v>
      </c>
      <c r="D13" t="s">
        <v>3</v>
      </c>
      <c r="E13">
        <v>-2.3400000000000001E-2</v>
      </c>
      <c r="F13">
        <v>3.5000000000000001E-3</v>
      </c>
      <c r="G13" t="s">
        <v>65</v>
      </c>
      <c r="H13">
        <v>2</v>
      </c>
      <c r="I13">
        <v>27730940</v>
      </c>
      <c r="J13">
        <v>0.48524499999999998</v>
      </c>
      <c r="K13">
        <v>0.39440900000000001</v>
      </c>
      <c r="L13">
        <v>1</v>
      </c>
    </row>
    <row r="14" spans="1:12" x14ac:dyDescent="0.25">
      <c r="A14" t="s">
        <v>48</v>
      </c>
      <c r="B14" t="s">
        <v>66</v>
      </c>
      <c r="C14" t="s">
        <v>1</v>
      </c>
      <c r="D14" t="s">
        <v>3</v>
      </c>
      <c r="E14">
        <v>-2.8299999999999999E-2</v>
      </c>
      <c r="F14">
        <v>3.8E-3</v>
      </c>
      <c r="G14" t="s">
        <v>67</v>
      </c>
      <c r="H14">
        <v>11</v>
      </c>
      <c r="I14">
        <v>47760078</v>
      </c>
      <c r="J14">
        <v>0.107913</v>
      </c>
      <c r="K14">
        <v>0.29354000000000002</v>
      </c>
      <c r="L14">
        <v>0.99857099999999999</v>
      </c>
    </row>
    <row r="15" spans="1:12" x14ac:dyDescent="0.25">
      <c r="A15" t="s">
        <v>48</v>
      </c>
      <c r="B15" t="s">
        <v>68</v>
      </c>
      <c r="C15" t="s">
        <v>2</v>
      </c>
      <c r="D15" t="s">
        <v>3</v>
      </c>
      <c r="E15">
        <v>-2.4199999999999999E-2</v>
      </c>
      <c r="F15">
        <v>4.1999999999999997E-3</v>
      </c>
      <c r="G15" t="s">
        <v>69</v>
      </c>
      <c r="H15">
        <v>15</v>
      </c>
      <c r="I15">
        <v>65923746</v>
      </c>
      <c r="J15">
        <v>0.51902099999999995</v>
      </c>
      <c r="K15">
        <v>0.178374</v>
      </c>
      <c r="L15">
        <v>0.999834</v>
      </c>
    </row>
    <row r="16" spans="1:12" x14ac:dyDescent="0.25">
      <c r="A16" t="s">
        <v>48</v>
      </c>
      <c r="B16" t="s">
        <v>70</v>
      </c>
      <c r="C16" t="s">
        <v>2</v>
      </c>
      <c r="D16" t="s">
        <v>4</v>
      </c>
      <c r="E16">
        <v>-3.1699999999999999E-2</v>
      </c>
      <c r="F16">
        <v>5.4000000000000003E-3</v>
      </c>
      <c r="G16" t="s">
        <v>71</v>
      </c>
      <c r="H16">
        <v>6</v>
      </c>
      <c r="I16">
        <v>41681835</v>
      </c>
      <c r="J16">
        <v>0.72276200000000002</v>
      </c>
      <c r="K16">
        <v>9.5033500000000007E-2</v>
      </c>
      <c r="L16">
        <v>0.99214800000000003</v>
      </c>
    </row>
    <row r="17" spans="1:12" x14ac:dyDescent="0.25">
      <c r="A17" t="s">
        <v>48</v>
      </c>
      <c r="B17" t="s">
        <v>72</v>
      </c>
      <c r="C17" t="s">
        <v>2</v>
      </c>
      <c r="D17" t="s">
        <v>4</v>
      </c>
      <c r="E17">
        <v>-0.1245</v>
      </c>
      <c r="F17">
        <v>2.2800000000000001E-2</v>
      </c>
      <c r="G17" t="s">
        <v>73</v>
      </c>
      <c r="H17">
        <v>19</v>
      </c>
      <c r="I17">
        <v>15314444</v>
      </c>
      <c r="J17">
        <v>0.75639000000000001</v>
      </c>
      <c r="K17">
        <v>7.2573999999999998E-3</v>
      </c>
      <c r="L17">
        <v>0.91429499999999997</v>
      </c>
    </row>
    <row r="18" spans="1:12" x14ac:dyDescent="0.25">
      <c r="A18" t="s">
        <v>48</v>
      </c>
      <c r="B18" t="s">
        <v>74</v>
      </c>
      <c r="C18" t="s">
        <v>1</v>
      </c>
      <c r="D18" t="s">
        <v>75</v>
      </c>
      <c r="E18">
        <v>-4.0300000000000002E-2</v>
      </c>
      <c r="F18">
        <v>6.7000000000000002E-3</v>
      </c>
      <c r="G18" t="s">
        <v>76</v>
      </c>
      <c r="H18">
        <v>3</v>
      </c>
      <c r="I18">
        <v>49594991</v>
      </c>
      <c r="J18">
        <v>0.88168299999999999</v>
      </c>
      <c r="K18">
        <v>8.7687399999999999E-2</v>
      </c>
      <c r="L18">
        <v>0.92825599999999997</v>
      </c>
    </row>
    <row r="19" spans="1:12" x14ac:dyDescent="0.25">
      <c r="A19" t="s">
        <v>48</v>
      </c>
      <c r="B19" t="s">
        <v>77</v>
      </c>
      <c r="C19" t="s">
        <v>1</v>
      </c>
      <c r="D19" t="s">
        <v>3</v>
      </c>
      <c r="E19">
        <v>-7.4300000000000005E-2</v>
      </c>
      <c r="F19">
        <v>7.7999999999999996E-3</v>
      </c>
      <c r="G19" t="s">
        <v>78</v>
      </c>
      <c r="H19">
        <v>12</v>
      </c>
      <c r="I19">
        <v>51382232</v>
      </c>
      <c r="J19">
        <v>0.95965500000000004</v>
      </c>
      <c r="K19">
        <v>6.27828E-2</v>
      </c>
      <c r="L19">
        <v>0.99969399999999997</v>
      </c>
    </row>
    <row r="20" spans="1:12" x14ac:dyDescent="0.25">
      <c r="A20" t="s">
        <v>48</v>
      </c>
      <c r="B20" t="s">
        <v>79</v>
      </c>
      <c r="C20" t="s">
        <v>4</v>
      </c>
      <c r="D20" t="s">
        <v>2</v>
      </c>
      <c r="E20">
        <v>2.0899999999999998E-2</v>
      </c>
      <c r="F20">
        <v>3.3999999999999998E-3</v>
      </c>
      <c r="G20" t="s">
        <v>80</v>
      </c>
      <c r="H20">
        <v>2</v>
      </c>
      <c r="I20">
        <v>121306440</v>
      </c>
      <c r="J20">
        <v>0.85357499999999997</v>
      </c>
      <c r="K20">
        <v>0.41014699999999998</v>
      </c>
      <c r="L20">
        <v>1</v>
      </c>
    </row>
    <row r="21" spans="1:12" x14ac:dyDescent="0.25">
      <c r="A21" t="s">
        <v>48</v>
      </c>
      <c r="B21" t="s">
        <v>81</v>
      </c>
      <c r="C21" t="s">
        <v>2</v>
      </c>
      <c r="D21" t="s">
        <v>1</v>
      </c>
      <c r="E21">
        <v>2.4500000000000001E-2</v>
      </c>
      <c r="F21">
        <v>3.8E-3</v>
      </c>
      <c r="G21" t="s">
        <v>82</v>
      </c>
      <c r="H21">
        <v>10</v>
      </c>
      <c r="I21">
        <v>101343726</v>
      </c>
      <c r="J21">
        <v>0.184</v>
      </c>
      <c r="K21">
        <v>0.237177</v>
      </c>
      <c r="L21">
        <v>0.99104599999999998</v>
      </c>
    </row>
    <row r="22" spans="1:12" x14ac:dyDescent="0.25">
      <c r="A22" t="s">
        <v>48</v>
      </c>
      <c r="B22" t="s">
        <v>83</v>
      </c>
      <c r="C22" t="s">
        <v>3</v>
      </c>
      <c r="D22" t="s">
        <v>1</v>
      </c>
      <c r="E22">
        <v>4.2099999999999999E-2</v>
      </c>
      <c r="F22">
        <v>5.4999999999999997E-3</v>
      </c>
      <c r="G22" t="s">
        <v>84</v>
      </c>
      <c r="H22">
        <v>10</v>
      </c>
      <c r="I22">
        <v>71094504</v>
      </c>
      <c r="J22">
        <v>0.87227100000000002</v>
      </c>
      <c r="K22">
        <v>0.10910300000000001</v>
      </c>
      <c r="L22">
        <v>0.99712800000000001</v>
      </c>
    </row>
    <row r="23" spans="1:12" x14ac:dyDescent="0.25">
      <c r="A23" t="s">
        <v>48</v>
      </c>
      <c r="B23" t="s">
        <v>85</v>
      </c>
      <c r="C23" t="s">
        <v>4</v>
      </c>
      <c r="D23" t="s">
        <v>2</v>
      </c>
      <c r="E23">
        <v>3.8100000000000002E-2</v>
      </c>
      <c r="F23">
        <v>6.7999999999999996E-3</v>
      </c>
      <c r="G23" t="s">
        <v>86</v>
      </c>
      <c r="H23">
        <v>2</v>
      </c>
      <c r="I23">
        <v>188201256</v>
      </c>
      <c r="J23">
        <v>0.82167400000000002</v>
      </c>
      <c r="K23">
        <v>5.5956100000000002E-2</v>
      </c>
      <c r="L23">
        <v>0.97065500000000005</v>
      </c>
    </row>
    <row r="24" spans="1:12" x14ac:dyDescent="0.25">
      <c r="A24" t="s">
        <v>48</v>
      </c>
      <c r="B24" t="s">
        <v>87</v>
      </c>
      <c r="C24" t="s">
        <v>4</v>
      </c>
      <c r="D24" t="s">
        <v>2</v>
      </c>
      <c r="E24">
        <v>0.21049999999999999</v>
      </c>
      <c r="F24">
        <v>2.4299999999999999E-2</v>
      </c>
      <c r="G24" t="s">
        <v>88</v>
      </c>
      <c r="H24">
        <v>17</v>
      </c>
      <c r="I24">
        <v>7069412</v>
      </c>
      <c r="J24">
        <v>0.57069400000000003</v>
      </c>
      <c r="K24">
        <v>6.6173100000000004E-3</v>
      </c>
      <c r="L24">
        <v>0.836175</v>
      </c>
    </row>
    <row r="25" spans="1:12" x14ac:dyDescent="0.25">
      <c r="A25" t="s">
        <v>48</v>
      </c>
      <c r="B25" t="s">
        <v>89</v>
      </c>
      <c r="C25" t="s">
        <v>4</v>
      </c>
      <c r="D25" t="s">
        <v>1</v>
      </c>
      <c r="E25">
        <v>2.1399999999999999E-2</v>
      </c>
      <c r="F25">
        <v>3.8999999999999998E-3</v>
      </c>
      <c r="G25" t="s">
        <v>90</v>
      </c>
      <c r="H25">
        <v>8</v>
      </c>
      <c r="I25">
        <v>87173917</v>
      </c>
      <c r="J25">
        <v>0.136467</v>
      </c>
      <c r="K25">
        <v>0.26740799999999998</v>
      </c>
      <c r="L25">
        <v>0.97956299999999996</v>
      </c>
    </row>
    <row r="26" spans="1:12" x14ac:dyDescent="0.25">
      <c r="A26" t="s">
        <v>48</v>
      </c>
      <c r="B26" t="s">
        <v>91</v>
      </c>
      <c r="C26" t="s">
        <v>1</v>
      </c>
      <c r="D26" t="s">
        <v>2</v>
      </c>
      <c r="E26">
        <v>0.1968</v>
      </c>
      <c r="F26">
        <v>1.38E-2</v>
      </c>
      <c r="G26" t="s">
        <v>92</v>
      </c>
      <c r="H26">
        <v>19</v>
      </c>
      <c r="I26">
        <v>49431144</v>
      </c>
      <c r="J26">
        <v>0.17636499999999999</v>
      </c>
      <c r="K26">
        <v>1.5668399999999999E-2</v>
      </c>
      <c r="L26">
        <v>0.81064800000000004</v>
      </c>
    </row>
    <row r="27" spans="1:12" x14ac:dyDescent="0.25">
      <c r="A27" t="s">
        <v>48</v>
      </c>
      <c r="B27" t="s">
        <v>93</v>
      </c>
      <c r="C27" t="s">
        <v>4</v>
      </c>
      <c r="D27" t="s">
        <v>3</v>
      </c>
      <c r="E27">
        <v>4.1300000000000003E-2</v>
      </c>
      <c r="F27">
        <v>3.3999999999999998E-3</v>
      </c>
      <c r="G27" t="s">
        <v>6</v>
      </c>
      <c r="H27">
        <v>22</v>
      </c>
      <c r="I27">
        <v>37470041</v>
      </c>
      <c r="J27">
        <v>0.25037100000000001</v>
      </c>
      <c r="K27">
        <v>0.46265099999999998</v>
      </c>
      <c r="L27">
        <v>0.99971200000000005</v>
      </c>
    </row>
    <row r="28" spans="1:12" x14ac:dyDescent="0.25">
      <c r="A28" t="s">
        <v>48</v>
      </c>
      <c r="B28" t="s">
        <v>94</v>
      </c>
      <c r="C28" t="s">
        <v>3</v>
      </c>
      <c r="D28" t="s">
        <v>1</v>
      </c>
      <c r="E28">
        <v>-3.4700000000000002E-2</v>
      </c>
      <c r="F28">
        <v>3.3999999999999998E-3</v>
      </c>
      <c r="G28" t="s">
        <v>95</v>
      </c>
      <c r="H28">
        <v>7</v>
      </c>
      <c r="I28">
        <v>30511794</v>
      </c>
      <c r="J28">
        <v>0.32713199999999998</v>
      </c>
      <c r="K28">
        <v>0.44353399999999998</v>
      </c>
      <c r="L28">
        <v>0.99873000000000001</v>
      </c>
    </row>
    <row r="29" spans="1:12" x14ac:dyDescent="0.25">
      <c r="A29" t="s">
        <v>48</v>
      </c>
      <c r="B29" t="s">
        <v>96</v>
      </c>
      <c r="C29" t="s">
        <v>4</v>
      </c>
      <c r="D29" t="s">
        <v>2</v>
      </c>
      <c r="E29">
        <v>-1.9E-2</v>
      </c>
      <c r="F29">
        <v>3.3999999999999998E-3</v>
      </c>
      <c r="G29" t="s">
        <v>97</v>
      </c>
      <c r="H29">
        <v>20</v>
      </c>
      <c r="I29">
        <v>3607469</v>
      </c>
      <c r="J29">
        <v>0.225187</v>
      </c>
      <c r="K29">
        <v>0.39651399999999998</v>
      </c>
      <c r="L29">
        <v>0.99410799999999999</v>
      </c>
    </row>
    <row r="30" spans="1:12" x14ac:dyDescent="0.25">
      <c r="A30" t="s">
        <v>48</v>
      </c>
      <c r="B30" t="s">
        <v>98</v>
      </c>
      <c r="C30" t="s">
        <v>1</v>
      </c>
      <c r="D30" t="s">
        <v>2</v>
      </c>
      <c r="E30">
        <v>2.4400000000000002E-2</v>
      </c>
      <c r="F30">
        <v>4.1999999999999997E-3</v>
      </c>
      <c r="G30" t="s">
        <v>99</v>
      </c>
      <c r="H30">
        <v>14</v>
      </c>
      <c r="I30">
        <v>23635213</v>
      </c>
      <c r="J30">
        <v>0.36450900000000003</v>
      </c>
      <c r="K30">
        <v>0.191943</v>
      </c>
      <c r="L30">
        <v>0.99837799999999999</v>
      </c>
    </row>
    <row r="31" spans="1:12" x14ac:dyDescent="0.25">
      <c r="A31" t="s">
        <v>48</v>
      </c>
      <c r="B31" t="s">
        <v>100</v>
      </c>
      <c r="C31" t="s">
        <v>2</v>
      </c>
      <c r="D31" t="s">
        <v>4</v>
      </c>
      <c r="E31">
        <v>-2.2800000000000001E-2</v>
      </c>
      <c r="F31">
        <v>4.1000000000000003E-3</v>
      </c>
      <c r="G31" t="s">
        <v>101</v>
      </c>
      <c r="H31">
        <v>17</v>
      </c>
      <c r="I31">
        <v>66463383</v>
      </c>
      <c r="J31">
        <v>0.625193</v>
      </c>
      <c r="K31">
        <v>0.22096099999999999</v>
      </c>
      <c r="L31">
        <v>0.99453199999999997</v>
      </c>
    </row>
    <row r="32" spans="1:12" x14ac:dyDescent="0.25">
      <c r="A32" t="s">
        <v>48</v>
      </c>
      <c r="B32" t="s">
        <v>102</v>
      </c>
      <c r="C32" t="s">
        <v>1</v>
      </c>
      <c r="D32" t="s">
        <v>4</v>
      </c>
      <c r="E32">
        <v>-2.35E-2</v>
      </c>
      <c r="F32">
        <v>3.3E-3</v>
      </c>
      <c r="G32" t="s">
        <v>103</v>
      </c>
      <c r="H32">
        <v>8</v>
      </c>
      <c r="I32">
        <v>126485294</v>
      </c>
      <c r="J32">
        <v>0.88595299999999999</v>
      </c>
      <c r="K32">
        <v>0.46909499999999998</v>
      </c>
      <c r="L32">
        <v>0.99871900000000002</v>
      </c>
    </row>
    <row r="33" spans="1:12" x14ac:dyDescent="0.25">
      <c r="A33" t="s">
        <v>48</v>
      </c>
      <c r="B33" t="s">
        <v>104</v>
      </c>
      <c r="C33" t="s">
        <v>1</v>
      </c>
      <c r="D33" t="s">
        <v>3</v>
      </c>
      <c r="E33">
        <v>6.6199999999999995E-2</v>
      </c>
      <c r="F33">
        <v>4.4999999999999997E-3</v>
      </c>
      <c r="G33" t="s">
        <v>105</v>
      </c>
      <c r="H33">
        <v>17</v>
      </c>
      <c r="I33">
        <v>56436109</v>
      </c>
      <c r="J33">
        <v>0.12410400000000001</v>
      </c>
      <c r="K33">
        <v>0.15735499999999999</v>
      </c>
      <c r="L33">
        <v>1</v>
      </c>
    </row>
    <row r="34" spans="1:12" x14ac:dyDescent="0.25">
      <c r="A34" t="s">
        <v>48</v>
      </c>
      <c r="B34" t="s">
        <v>106</v>
      </c>
      <c r="C34" t="s">
        <v>4</v>
      </c>
      <c r="D34" t="s">
        <v>2</v>
      </c>
      <c r="E34">
        <v>4.3700000000000003E-2</v>
      </c>
      <c r="F34">
        <v>7.6E-3</v>
      </c>
      <c r="G34" t="s">
        <v>107</v>
      </c>
      <c r="H34">
        <v>5</v>
      </c>
      <c r="I34">
        <v>68805616</v>
      </c>
      <c r="J34">
        <v>0.75200699999999998</v>
      </c>
      <c r="K34">
        <v>4.4357599999999997E-2</v>
      </c>
      <c r="L34">
        <v>1</v>
      </c>
    </row>
    <row r="35" spans="1:12" x14ac:dyDescent="0.25">
      <c r="A35" t="s">
        <v>48</v>
      </c>
      <c r="B35" t="s">
        <v>108</v>
      </c>
      <c r="C35" t="s">
        <v>4</v>
      </c>
      <c r="D35" t="s">
        <v>2</v>
      </c>
      <c r="E35">
        <v>-5.6099999999999997E-2</v>
      </c>
      <c r="F35">
        <v>8.0999999999999996E-3</v>
      </c>
      <c r="G35" t="s">
        <v>109</v>
      </c>
      <c r="H35">
        <v>6</v>
      </c>
      <c r="I35">
        <v>32763506</v>
      </c>
      <c r="J35">
        <v>0.38756200000000002</v>
      </c>
      <c r="K35">
        <v>6.1486100000000002E-2</v>
      </c>
      <c r="L35">
        <v>0.998672</v>
      </c>
    </row>
    <row r="36" spans="1:12" x14ac:dyDescent="0.25">
      <c r="A36" t="s">
        <v>48</v>
      </c>
      <c r="B36" t="s">
        <v>110</v>
      </c>
      <c r="C36" t="s">
        <v>2</v>
      </c>
      <c r="D36" t="s">
        <v>1</v>
      </c>
      <c r="E36">
        <v>3.56E-2</v>
      </c>
      <c r="F36">
        <v>5.1000000000000004E-3</v>
      </c>
      <c r="G36" t="s">
        <v>111</v>
      </c>
      <c r="H36">
        <v>6</v>
      </c>
      <c r="I36">
        <v>43781092</v>
      </c>
      <c r="J36">
        <v>8.8573899999999997E-2</v>
      </c>
      <c r="K36">
        <v>0.115621</v>
      </c>
      <c r="L36">
        <v>1</v>
      </c>
    </row>
    <row r="37" spans="1:12" x14ac:dyDescent="0.25">
      <c r="A37" t="s">
        <v>48</v>
      </c>
      <c r="B37" t="s">
        <v>112</v>
      </c>
      <c r="C37" t="s">
        <v>2</v>
      </c>
      <c r="D37" t="s">
        <v>1</v>
      </c>
      <c r="E37">
        <v>-1.9E-2</v>
      </c>
      <c r="F37">
        <v>3.5000000000000001E-3</v>
      </c>
      <c r="G37" t="s">
        <v>113</v>
      </c>
      <c r="H37">
        <v>16</v>
      </c>
      <c r="I37">
        <v>4802386</v>
      </c>
      <c r="J37">
        <v>0.67064500000000005</v>
      </c>
      <c r="K37">
        <v>0.36860399999999999</v>
      </c>
      <c r="L37">
        <v>0.99865700000000002</v>
      </c>
    </row>
    <row r="38" spans="1:12" x14ac:dyDescent="0.25">
      <c r="A38" t="s">
        <v>48</v>
      </c>
      <c r="B38" t="s">
        <v>114</v>
      </c>
      <c r="C38" t="s">
        <v>3</v>
      </c>
      <c r="D38" t="s">
        <v>4</v>
      </c>
      <c r="E38">
        <v>-1.9199999999999998E-2</v>
      </c>
      <c r="F38">
        <v>3.3999999999999998E-3</v>
      </c>
      <c r="G38" t="s">
        <v>115</v>
      </c>
      <c r="H38">
        <v>1</v>
      </c>
      <c r="I38">
        <v>20898514</v>
      </c>
      <c r="J38">
        <v>0.57048500000000002</v>
      </c>
      <c r="K38">
        <v>0.43131799999999998</v>
      </c>
      <c r="L38">
        <v>0.99512100000000003</v>
      </c>
    </row>
    <row r="39" spans="1:12" x14ac:dyDescent="0.25">
      <c r="A39" t="s">
        <v>48</v>
      </c>
      <c r="B39" t="s">
        <v>116</v>
      </c>
      <c r="C39" t="s">
        <v>1</v>
      </c>
      <c r="D39" t="s">
        <v>3</v>
      </c>
      <c r="E39">
        <v>-3.3099999999999997E-2</v>
      </c>
      <c r="F39">
        <v>4.7000000000000002E-3</v>
      </c>
      <c r="G39" t="s">
        <v>117</v>
      </c>
      <c r="H39">
        <v>17</v>
      </c>
      <c r="I39">
        <v>72940481</v>
      </c>
      <c r="J39">
        <v>0.38695200000000002</v>
      </c>
      <c r="K39">
        <v>0.14971699999999999</v>
      </c>
      <c r="L39">
        <v>0.99585000000000001</v>
      </c>
    </row>
    <row r="40" spans="1:12" x14ac:dyDescent="0.25">
      <c r="A40" t="s">
        <v>48</v>
      </c>
      <c r="B40" t="s">
        <v>118</v>
      </c>
      <c r="C40" t="s">
        <v>3</v>
      </c>
      <c r="D40" t="s">
        <v>2</v>
      </c>
      <c r="E40">
        <v>2.7199999999999998E-2</v>
      </c>
      <c r="F40">
        <v>4.0000000000000001E-3</v>
      </c>
      <c r="G40" t="s">
        <v>119</v>
      </c>
      <c r="H40">
        <v>19</v>
      </c>
      <c r="I40">
        <v>18577873</v>
      </c>
      <c r="J40">
        <v>0.69644499999999998</v>
      </c>
      <c r="K40">
        <v>0.220135</v>
      </c>
      <c r="L40">
        <v>0.99344900000000003</v>
      </c>
    </row>
    <row r="41" spans="1:12" x14ac:dyDescent="0.25">
      <c r="A41" t="s">
        <v>48</v>
      </c>
      <c r="B41" t="s">
        <v>120</v>
      </c>
      <c r="C41" t="s">
        <v>2</v>
      </c>
      <c r="D41" t="s">
        <v>4</v>
      </c>
      <c r="E41">
        <v>5.62E-2</v>
      </c>
      <c r="F41">
        <v>6.1999999999999998E-3</v>
      </c>
      <c r="G41" t="s">
        <v>121</v>
      </c>
      <c r="H41">
        <v>8</v>
      </c>
      <c r="I41">
        <v>10568529</v>
      </c>
      <c r="J41">
        <v>0.76466299999999998</v>
      </c>
      <c r="K41">
        <v>7.5267600000000004E-2</v>
      </c>
      <c r="L41">
        <v>0.9919</v>
      </c>
    </row>
    <row r="42" spans="1:12" x14ac:dyDescent="0.25">
      <c r="A42" t="s">
        <v>48</v>
      </c>
      <c r="B42" t="s">
        <v>122</v>
      </c>
      <c r="C42" t="s">
        <v>4</v>
      </c>
      <c r="D42" t="s">
        <v>2</v>
      </c>
      <c r="E42">
        <v>2.07E-2</v>
      </c>
      <c r="F42">
        <v>3.5999999999999999E-3</v>
      </c>
      <c r="G42" t="s">
        <v>123</v>
      </c>
      <c r="H42">
        <v>5</v>
      </c>
      <c r="I42">
        <v>53272664</v>
      </c>
      <c r="J42">
        <v>0.64977099999999999</v>
      </c>
      <c r="K42">
        <v>0.30777199999999999</v>
      </c>
      <c r="L42">
        <v>1</v>
      </c>
    </row>
    <row r="43" spans="1:12" x14ac:dyDescent="0.25">
      <c r="A43" t="s">
        <v>48</v>
      </c>
      <c r="B43" t="s">
        <v>124</v>
      </c>
      <c r="C43" t="s">
        <v>4</v>
      </c>
      <c r="D43" t="s">
        <v>2</v>
      </c>
      <c r="E43">
        <v>2.2100000000000002E-2</v>
      </c>
      <c r="F43">
        <v>3.5999999999999999E-3</v>
      </c>
      <c r="G43" t="s">
        <v>125</v>
      </c>
      <c r="H43">
        <v>11</v>
      </c>
      <c r="I43">
        <v>60160838</v>
      </c>
      <c r="J43">
        <v>0.63507499999999995</v>
      </c>
      <c r="K43">
        <v>0.292572</v>
      </c>
      <c r="L43">
        <v>0.99793500000000002</v>
      </c>
    </row>
    <row r="44" spans="1:12" x14ac:dyDescent="0.25">
      <c r="A44" t="s">
        <v>48</v>
      </c>
      <c r="B44" t="s">
        <v>126</v>
      </c>
      <c r="C44" t="s">
        <v>4</v>
      </c>
      <c r="D44" t="s">
        <v>2</v>
      </c>
      <c r="E44">
        <v>0.14069999999999999</v>
      </c>
      <c r="F44">
        <v>1.9E-2</v>
      </c>
      <c r="G44" t="s">
        <v>127</v>
      </c>
      <c r="H44">
        <v>1</v>
      </c>
      <c r="I44">
        <v>220288690</v>
      </c>
      <c r="J44">
        <v>0.94004100000000002</v>
      </c>
      <c r="K44">
        <v>9.9883100000000002E-3</v>
      </c>
      <c r="L44">
        <v>0.88395500000000005</v>
      </c>
    </row>
    <row r="45" spans="1:12" x14ac:dyDescent="0.25">
      <c r="A45" t="s">
        <v>48</v>
      </c>
      <c r="B45" t="s">
        <v>128</v>
      </c>
      <c r="C45" t="s">
        <v>4</v>
      </c>
      <c r="D45" t="s">
        <v>2</v>
      </c>
      <c r="E45">
        <v>0.1135</v>
      </c>
      <c r="F45">
        <v>1.9900000000000001E-2</v>
      </c>
      <c r="G45" t="s">
        <v>129</v>
      </c>
      <c r="H45">
        <v>3</v>
      </c>
      <c r="I45">
        <v>47033788</v>
      </c>
      <c r="J45">
        <v>0.63605100000000003</v>
      </c>
      <c r="K45">
        <v>4.7721700000000001E-3</v>
      </c>
      <c r="L45">
        <v>0.83650599999999997</v>
      </c>
    </row>
    <row r="46" spans="1:12" x14ac:dyDescent="0.25">
      <c r="A46" t="s">
        <v>48</v>
      </c>
      <c r="B46" t="s">
        <v>130</v>
      </c>
      <c r="C46" t="s">
        <v>4</v>
      </c>
      <c r="D46" t="s">
        <v>1</v>
      </c>
      <c r="E46">
        <v>-2.64E-2</v>
      </c>
      <c r="F46">
        <v>3.5000000000000001E-3</v>
      </c>
      <c r="G46" t="s">
        <v>131</v>
      </c>
      <c r="H46">
        <v>17</v>
      </c>
      <c r="I46">
        <v>9793417</v>
      </c>
      <c r="J46">
        <v>0.56777200000000005</v>
      </c>
      <c r="K46">
        <v>0.330955</v>
      </c>
      <c r="L46">
        <v>0.99735700000000005</v>
      </c>
    </row>
    <row r="47" spans="1:12" x14ac:dyDescent="0.25">
      <c r="A47" t="s">
        <v>48</v>
      </c>
      <c r="B47" t="s">
        <v>132</v>
      </c>
      <c r="C47" t="s">
        <v>3</v>
      </c>
      <c r="D47" t="s">
        <v>4</v>
      </c>
      <c r="E47">
        <v>4.65E-2</v>
      </c>
      <c r="F47">
        <v>6.4000000000000003E-3</v>
      </c>
      <c r="G47" t="s">
        <v>133</v>
      </c>
      <c r="H47">
        <v>20</v>
      </c>
      <c r="I47">
        <v>39108705</v>
      </c>
      <c r="J47">
        <v>0.63047399999999998</v>
      </c>
      <c r="K47">
        <v>8.2623699999999994E-2</v>
      </c>
      <c r="L47">
        <v>0.99817</v>
      </c>
    </row>
    <row r="48" spans="1:12" x14ac:dyDescent="0.25">
      <c r="A48" t="s">
        <v>48</v>
      </c>
      <c r="B48" t="s">
        <v>134</v>
      </c>
      <c r="C48" t="s">
        <v>1</v>
      </c>
      <c r="D48" t="s">
        <v>3</v>
      </c>
      <c r="E48">
        <v>0.15579999999999999</v>
      </c>
      <c r="F48">
        <v>1.0999999999999999E-2</v>
      </c>
      <c r="G48" t="s">
        <v>135</v>
      </c>
      <c r="H48">
        <v>1</v>
      </c>
      <c r="I48">
        <v>169519049</v>
      </c>
      <c r="J48">
        <v>0.231931</v>
      </c>
      <c r="K48">
        <v>2.2946299999999999E-2</v>
      </c>
      <c r="L48">
        <v>1</v>
      </c>
    </row>
    <row r="49" spans="1:12" x14ac:dyDescent="0.25">
      <c r="A49" t="s">
        <v>48</v>
      </c>
      <c r="B49" t="s">
        <v>136</v>
      </c>
      <c r="C49" t="s">
        <v>2</v>
      </c>
      <c r="D49" t="s">
        <v>4</v>
      </c>
      <c r="E49">
        <v>0.02</v>
      </c>
      <c r="F49">
        <v>3.5999999999999999E-3</v>
      </c>
      <c r="G49" t="s">
        <v>137</v>
      </c>
      <c r="H49">
        <v>2</v>
      </c>
      <c r="I49">
        <v>111943200</v>
      </c>
      <c r="J49">
        <v>0.67980700000000005</v>
      </c>
      <c r="K49">
        <v>0.32158199999999998</v>
      </c>
      <c r="L49">
        <v>0.993085</v>
      </c>
    </row>
    <row r="50" spans="1:12" x14ac:dyDescent="0.25">
      <c r="A50" t="s">
        <v>48</v>
      </c>
      <c r="B50" t="s">
        <v>138</v>
      </c>
      <c r="C50" t="s">
        <v>1</v>
      </c>
      <c r="D50" t="s">
        <v>3</v>
      </c>
      <c r="E50">
        <v>-3.7400000000000003E-2</v>
      </c>
      <c r="F50">
        <v>4.4999999999999997E-3</v>
      </c>
      <c r="G50" t="s">
        <v>139</v>
      </c>
      <c r="H50">
        <v>20</v>
      </c>
      <c r="I50">
        <v>30079334</v>
      </c>
      <c r="J50">
        <v>0.93680300000000005</v>
      </c>
      <c r="K50">
        <v>0.155609</v>
      </c>
      <c r="L50">
        <v>0.99158100000000005</v>
      </c>
    </row>
    <row r="51" spans="1:12" x14ac:dyDescent="0.25">
      <c r="A51" t="s">
        <v>48</v>
      </c>
      <c r="B51" t="s">
        <v>140</v>
      </c>
      <c r="C51" t="s">
        <v>2</v>
      </c>
      <c r="D51" t="s">
        <v>4</v>
      </c>
      <c r="E51">
        <v>-2.3900000000000001E-2</v>
      </c>
      <c r="F51">
        <v>3.8999999999999998E-3</v>
      </c>
      <c r="G51" t="s">
        <v>141</v>
      </c>
      <c r="H51">
        <v>20</v>
      </c>
      <c r="I51">
        <v>29527985</v>
      </c>
      <c r="J51">
        <v>0.79399399999999998</v>
      </c>
      <c r="K51">
        <v>0.35162100000000002</v>
      </c>
      <c r="L51">
        <v>0.803423</v>
      </c>
    </row>
    <row r="52" spans="1:12" x14ac:dyDescent="0.25">
      <c r="A52" t="s">
        <v>48</v>
      </c>
      <c r="B52" t="s">
        <v>142</v>
      </c>
      <c r="C52" t="s">
        <v>3</v>
      </c>
      <c r="D52" t="s">
        <v>4</v>
      </c>
      <c r="E52">
        <v>2.0799999999999999E-2</v>
      </c>
      <c r="F52">
        <v>3.8E-3</v>
      </c>
      <c r="G52" t="s">
        <v>143</v>
      </c>
      <c r="H52">
        <v>17</v>
      </c>
      <c r="I52">
        <v>44852612</v>
      </c>
      <c r="J52">
        <v>1.7704399999999999E-2</v>
      </c>
      <c r="K52">
        <v>0.25533699999999998</v>
      </c>
      <c r="L52">
        <v>1</v>
      </c>
    </row>
    <row r="53" spans="1:12" x14ac:dyDescent="0.25">
      <c r="A53" t="s">
        <v>48</v>
      </c>
      <c r="B53" t="s">
        <v>144</v>
      </c>
      <c r="C53" t="s">
        <v>4</v>
      </c>
      <c r="D53" t="s">
        <v>3</v>
      </c>
      <c r="E53">
        <v>-3.1099999999999999E-2</v>
      </c>
      <c r="F53">
        <v>3.8E-3</v>
      </c>
      <c r="G53" t="s">
        <v>145</v>
      </c>
      <c r="H53">
        <v>2</v>
      </c>
      <c r="I53">
        <v>29178319</v>
      </c>
      <c r="J53">
        <v>0.328791</v>
      </c>
      <c r="K53">
        <v>0.29145700000000002</v>
      </c>
      <c r="L53">
        <v>0.99855899999999997</v>
      </c>
    </row>
    <row r="54" spans="1:12" x14ac:dyDescent="0.25">
      <c r="A54" t="s">
        <v>48</v>
      </c>
      <c r="B54" t="s">
        <v>146</v>
      </c>
      <c r="C54" t="s">
        <v>1</v>
      </c>
      <c r="D54" t="s">
        <v>3</v>
      </c>
      <c r="E54">
        <v>-1.89E-2</v>
      </c>
      <c r="F54">
        <v>3.3999999999999998E-3</v>
      </c>
      <c r="G54" t="s">
        <v>147</v>
      </c>
      <c r="H54">
        <v>8</v>
      </c>
      <c r="I54">
        <v>109218892</v>
      </c>
      <c r="J54">
        <v>0.36624299999999999</v>
      </c>
      <c r="K54">
        <v>0.45425599999999999</v>
      </c>
      <c r="L54">
        <v>0.99988100000000002</v>
      </c>
    </row>
    <row r="55" spans="1:12" x14ac:dyDescent="0.25">
      <c r="A55" t="s">
        <v>48</v>
      </c>
      <c r="B55" t="s">
        <v>148</v>
      </c>
      <c r="C55" t="s">
        <v>2</v>
      </c>
      <c r="D55" t="s">
        <v>4</v>
      </c>
      <c r="E55">
        <v>-2.06E-2</v>
      </c>
      <c r="F55">
        <v>3.5000000000000001E-3</v>
      </c>
      <c r="G55" t="s">
        <v>149</v>
      </c>
      <c r="H55">
        <v>4</v>
      </c>
      <c r="I55">
        <v>56257107</v>
      </c>
      <c r="J55">
        <v>0.35680699999999999</v>
      </c>
      <c r="K55">
        <v>0.35079900000000003</v>
      </c>
      <c r="L55">
        <v>0.99722100000000002</v>
      </c>
    </row>
    <row r="56" spans="1:12" x14ac:dyDescent="0.25">
      <c r="A56" t="s">
        <v>48</v>
      </c>
      <c r="B56" t="s">
        <v>150</v>
      </c>
      <c r="C56" t="s">
        <v>2</v>
      </c>
      <c r="D56" t="s">
        <v>4</v>
      </c>
      <c r="E56">
        <v>2.23E-2</v>
      </c>
      <c r="F56">
        <v>3.5999999999999999E-3</v>
      </c>
      <c r="G56" t="s">
        <v>151</v>
      </c>
      <c r="H56">
        <v>8</v>
      </c>
      <c r="I56">
        <v>23374454</v>
      </c>
      <c r="J56">
        <v>0.65062399999999998</v>
      </c>
      <c r="K56">
        <v>0.32261600000000001</v>
      </c>
      <c r="L56">
        <v>0.99636000000000002</v>
      </c>
    </row>
    <row r="57" spans="1:12" x14ac:dyDescent="0.25">
      <c r="A57" t="s">
        <v>48</v>
      </c>
      <c r="B57" t="s">
        <v>152</v>
      </c>
      <c r="C57" t="s">
        <v>4</v>
      </c>
      <c r="D57" t="s">
        <v>2</v>
      </c>
      <c r="E57">
        <v>-1.9E-2</v>
      </c>
      <c r="F57">
        <v>3.3999999999999998E-3</v>
      </c>
      <c r="G57" t="s">
        <v>153</v>
      </c>
      <c r="H57">
        <v>10</v>
      </c>
      <c r="I57">
        <v>80819132</v>
      </c>
      <c r="J57">
        <v>0.62241599999999997</v>
      </c>
      <c r="K57">
        <v>0.42799799999999999</v>
      </c>
      <c r="L57">
        <v>1</v>
      </c>
    </row>
    <row r="58" spans="1:12" x14ac:dyDescent="0.25">
      <c r="A58" t="s">
        <v>48</v>
      </c>
      <c r="B58" t="s">
        <v>154</v>
      </c>
      <c r="C58" t="s">
        <v>3</v>
      </c>
      <c r="D58" t="s">
        <v>1</v>
      </c>
      <c r="E58">
        <v>-3.1199999999999999E-2</v>
      </c>
      <c r="F58">
        <v>3.8999999999999998E-3</v>
      </c>
      <c r="G58" t="s">
        <v>155</v>
      </c>
      <c r="H58">
        <v>19</v>
      </c>
      <c r="I58">
        <v>5840619</v>
      </c>
      <c r="J58">
        <v>8.8785799999999998E-2</v>
      </c>
      <c r="K58">
        <v>0.26740000000000003</v>
      </c>
      <c r="L58">
        <v>0.99048700000000001</v>
      </c>
    </row>
    <row r="59" spans="1:12" x14ac:dyDescent="0.25">
      <c r="A59" t="s">
        <v>48</v>
      </c>
      <c r="B59" t="s">
        <v>156</v>
      </c>
      <c r="C59" t="s">
        <v>1</v>
      </c>
      <c r="D59" t="s">
        <v>3</v>
      </c>
      <c r="E59">
        <v>1.84E-2</v>
      </c>
      <c r="F59">
        <v>3.3E-3</v>
      </c>
      <c r="G59" t="s">
        <v>157</v>
      </c>
      <c r="H59">
        <v>11</v>
      </c>
      <c r="I59">
        <v>10127309</v>
      </c>
      <c r="J59">
        <v>0.52721300000000004</v>
      </c>
      <c r="K59">
        <v>0.43666100000000002</v>
      </c>
      <c r="L59">
        <v>0.99879799999999996</v>
      </c>
    </row>
    <row r="60" spans="1:12" x14ac:dyDescent="0.25">
      <c r="A60" t="s">
        <v>48</v>
      </c>
      <c r="B60" t="s">
        <v>158</v>
      </c>
      <c r="C60" t="s">
        <v>3</v>
      </c>
      <c r="D60" t="s">
        <v>1</v>
      </c>
      <c r="E60">
        <v>-2.1999999999999999E-2</v>
      </c>
      <c r="F60">
        <v>3.7000000000000002E-3</v>
      </c>
      <c r="G60" t="s">
        <v>159</v>
      </c>
      <c r="H60">
        <v>9</v>
      </c>
      <c r="I60">
        <v>139324574</v>
      </c>
      <c r="J60">
        <v>0.156944</v>
      </c>
      <c r="K60">
        <v>0.289211</v>
      </c>
      <c r="L60">
        <v>0.98582099999999995</v>
      </c>
    </row>
    <row r="61" spans="1:12" x14ac:dyDescent="0.25">
      <c r="A61" t="s">
        <v>48</v>
      </c>
      <c r="B61" t="s">
        <v>160</v>
      </c>
      <c r="C61" t="s">
        <v>4</v>
      </c>
      <c r="D61" t="s">
        <v>2</v>
      </c>
      <c r="E61">
        <v>8.3799999999999999E-2</v>
      </c>
      <c r="F61">
        <v>5.4999999999999997E-3</v>
      </c>
      <c r="G61" t="s">
        <v>9</v>
      </c>
      <c r="H61">
        <v>2</v>
      </c>
      <c r="I61">
        <v>190428193</v>
      </c>
      <c r="J61">
        <v>0.57601000000000002</v>
      </c>
      <c r="K61">
        <v>0.105642</v>
      </c>
      <c r="L61">
        <v>0.98859900000000001</v>
      </c>
    </row>
    <row r="62" spans="1:12" x14ac:dyDescent="0.25">
      <c r="A62" t="s">
        <v>48</v>
      </c>
      <c r="B62" t="s">
        <v>161</v>
      </c>
      <c r="C62" t="s">
        <v>1</v>
      </c>
      <c r="D62" t="s">
        <v>3</v>
      </c>
      <c r="E62">
        <v>2.5100000000000001E-2</v>
      </c>
      <c r="F62">
        <v>3.5000000000000001E-3</v>
      </c>
      <c r="G62" t="s">
        <v>162</v>
      </c>
      <c r="H62">
        <v>9</v>
      </c>
      <c r="I62">
        <v>33117965</v>
      </c>
      <c r="J62">
        <v>0.36677399999999999</v>
      </c>
      <c r="K62">
        <v>0.36468899999999999</v>
      </c>
      <c r="L62">
        <v>0.98522200000000004</v>
      </c>
    </row>
    <row r="63" spans="1:12" x14ac:dyDescent="0.25">
      <c r="A63" t="s">
        <v>48</v>
      </c>
      <c r="B63" t="s">
        <v>163</v>
      </c>
      <c r="C63" t="s">
        <v>2</v>
      </c>
      <c r="D63" t="s">
        <v>4</v>
      </c>
      <c r="E63">
        <v>-0.1229</v>
      </c>
      <c r="F63">
        <v>1.12E-2</v>
      </c>
      <c r="G63" t="s">
        <v>164</v>
      </c>
      <c r="H63">
        <v>1</v>
      </c>
      <c r="I63">
        <v>22572707</v>
      </c>
      <c r="J63">
        <v>7.9304700000000006E-2</v>
      </c>
      <c r="K63">
        <v>1.7702800000000001E-2</v>
      </c>
      <c r="L63">
        <v>0.99128300000000003</v>
      </c>
    </row>
    <row r="64" spans="1:12" x14ac:dyDescent="0.25">
      <c r="A64" t="s">
        <v>48</v>
      </c>
      <c r="B64" t="s">
        <v>165</v>
      </c>
      <c r="C64" t="s">
        <v>4</v>
      </c>
      <c r="D64" t="s">
        <v>2</v>
      </c>
      <c r="E64">
        <v>5.1400000000000001E-2</v>
      </c>
      <c r="F64">
        <v>8.6999999999999994E-3</v>
      </c>
      <c r="G64" t="s">
        <v>166</v>
      </c>
      <c r="H64">
        <v>5</v>
      </c>
      <c r="I64">
        <v>59642035</v>
      </c>
      <c r="J64">
        <v>0.69152800000000003</v>
      </c>
      <c r="K64">
        <v>4.7246999999999997E-2</v>
      </c>
      <c r="L64">
        <v>0.99613700000000005</v>
      </c>
    </row>
    <row r="65" spans="1:12" x14ac:dyDescent="0.25">
      <c r="A65" t="s">
        <v>48</v>
      </c>
      <c r="B65" t="s">
        <v>167</v>
      </c>
      <c r="C65" t="s">
        <v>4</v>
      </c>
      <c r="D65" t="s">
        <v>2</v>
      </c>
      <c r="E65">
        <v>-2.5700000000000001E-2</v>
      </c>
      <c r="F65">
        <v>3.3999999999999998E-3</v>
      </c>
      <c r="G65" t="s">
        <v>168</v>
      </c>
      <c r="H65">
        <v>16</v>
      </c>
      <c r="I65">
        <v>392318</v>
      </c>
      <c r="J65">
        <v>0.19950200000000001</v>
      </c>
      <c r="K65">
        <v>0.49734699999999998</v>
      </c>
      <c r="L65">
        <v>0.98057799999999995</v>
      </c>
    </row>
    <row r="66" spans="1:12" x14ac:dyDescent="0.25">
      <c r="A66" t="s">
        <v>48</v>
      </c>
      <c r="B66" t="s">
        <v>169</v>
      </c>
      <c r="C66" t="s">
        <v>2</v>
      </c>
      <c r="D66" t="s">
        <v>4</v>
      </c>
      <c r="E66">
        <v>2.07E-2</v>
      </c>
      <c r="F66">
        <v>3.8E-3</v>
      </c>
      <c r="G66" t="s">
        <v>170</v>
      </c>
      <c r="H66">
        <v>10</v>
      </c>
      <c r="I66">
        <v>5395670</v>
      </c>
      <c r="J66">
        <v>0.30088599999999999</v>
      </c>
      <c r="K66">
        <v>0.286194</v>
      </c>
      <c r="L66">
        <v>0.964445</v>
      </c>
    </row>
    <row r="67" spans="1:12" x14ac:dyDescent="0.25">
      <c r="A67" t="s">
        <v>48</v>
      </c>
      <c r="B67" t="s">
        <v>171</v>
      </c>
      <c r="C67" t="s">
        <v>1</v>
      </c>
      <c r="D67" t="s">
        <v>3</v>
      </c>
      <c r="E67">
        <v>-2.3699999999999999E-2</v>
      </c>
      <c r="F67">
        <v>4.0000000000000001E-3</v>
      </c>
      <c r="G67" t="s">
        <v>172</v>
      </c>
      <c r="H67">
        <v>13</v>
      </c>
      <c r="I67">
        <v>27528519</v>
      </c>
      <c r="J67">
        <v>4.4841300000000001E-2</v>
      </c>
      <c r="K67">
        <v>0.22092700000000001</v>
      </c>
      <c r="L67">
        <v>0.97455700000000001</v>
      </c>
    </row>
    <row r="68" spans="1:12" x14ac:dyDescent="0.25">
      <c r="A68" t="s">
        <v>48</v>
      </c>
      <c r="B68" t="s">
        <v>173</v>
      </c>
      <c r="C68" t="s">
        <v>4</v>
      </c>
      <c r="D68" t="s">
        <v>2</v>
      </c>
      <c r="E68">
        <v>-1.9300000000000001E-2</v>
      </c>
      <c r="F68">
        <v>3.3E-3</v>
      </c>
      <c r="G68" t="s">
        <v>174</v>
      </c>
      <c r="H68">
        <v>5</v>
      </c>
      <c r="I68">
        <v>98119864</v>
      </c>
      <c r="J68">
        <v>0.81404200000000004</v>
      </c>
      <c r="K68">
        <v>0.49207800000000002</v>
      </c>
      <c r="L68">
        <v>0.99723399999999995</v>
      </c>
    </row>
    <row r="69" spans="1:12" x14ac:dyDescent="0.25">
      <c r="A69" t="s">
        <v>48</v>
      </c>
      <c r="B69" t="s">
        <v>175</v>
      </c>
      <c r="C69" t="s">
        <v>3</v>
      </c>
      <c r="D69" t="s">
        <v>1</v>
      </c>
      <c r="E69">
        <v>4.9200000000000001E-2</v>
      </c>
      <c r="F69">
        <v>3.5000000000000001E-3</v>
      </c>
      <c r="G69" t="s">
        <v>176</v>
      </c>
      <c r="H69">
        <v>14</v>
      </c>
      <c r="I69">
        <v>34410892</v>
      </c>
      <c r="J69">
        <v>0.26419300000000001</v>
      </c>
      <c r="K69">
        <v>0.35836600000000002</v>
      </c>
      <c r="L69">
        <v>1</v>
      </c>
    </row>
    <row r="70" spans="1:12" x14ac:dyDescent="0.25">
      <c r="A70" t="s">
        <v>177</v>
      </c>
      <c r="B70" t="s">
        <v>178</v>
      </c>
      <c r="C70" t="s">
        <v>3</v>
      </c>
      <c r="D70" t="s">
        <v>1</v>
      </c>
      <c r="E70">
        <v>2.1100000000000001E-2</v>
      </c>
      <c r="F70">
        <v>3.2000000000000002E-3</v>
      </c>
      <c r="G70" t="s">
        <v>179</v>
      </c>
      <c r="H70">
        <v>10</v>
      </c>
      <c r="I70">
        <v>65315433</v>
      </c>
      <c r="J70">
        <v>0.17296800000000001</v>
      </c>
      <c r="K70">
        <v>0.479018</v>
      </c>
      <c r="L70">
        <v>1</v>
      </c>
    </row>
    <row r="71" spans="1:12" x14ac:dyDescent="0.25">
      <c r="A71" t="s">
        <v>177</v>
      </c>
      <c r="B71" t="s">
        <v>180</v>
      </c>
      <c r="C71" t="s">
        <v>2</v>
      </c>
      <c r="D71" t="s">
        <v>4</v>
      </c>
      <c r="E71">
        <v>2.7900000000000001E-2</v>
      </c>
      <c r="F71">
        <v>3.3999999999999998E-3</v>
      </c>
      <c r="G71" t="s">
        <v>181</v>
      </c>
      <c r="H71">
        <v>3</v>
      </c>
      <c r="I71">
        <v>66448307</v>
      </c>
      <c r="J71">
        <v>0.46145399999999998</v>
      </c>
      <c r="K71">
        <v>0.33975899999999998</v>
      </c>
      <c r="L71">
        <v>0.99043400000000004</v>
      </c>
    </row>
    <row r="72" spans="1:12" x14ac:dyDescent="0.25">
      <c r="A72" t="s">
        <v>177</v>
      </c>
      <c r="B72" t="s">
        <v>182</v>
      </c>
      <c r="C72" t="s">
        <v>3</v>
      </c>
      <c r="D72" t="s">
        <v>1</v>
      </c>
      <c r="E72">
        <v>2.29E-2</v>
      </c>
      <c r="F72">
        <v>3.3E-3</v>
      </c>
      <c r="G72" t="s">
        <v>183</v>
      </c>
      <c r="H72">
        <v>7</v>
      </c>
      <c r="I72">
        <v>50428445</v>
      </c>
      <c r="J72">
        <v>0.179149</v>
      </c>
      <c r="K72">
        <v>0.48696200000000001</v>
      </c>
      <c r="L72">
        <v>0.99945600000000001</v>
      </c>
    </row>
    <row r="73" spans="1:12" x14ac:dyDescent="0.25">
      <c r="A73" t="s">
        <v>177</v>
      </c>
      <c r="B73" t="s">
        <v>184</v>
      </c>
      <c r="C73" t="s">
        <v>4</v>
      </c>
      <c r="D73" t="s">
        <v>2</v>
      </c>
      <c r="E73">
        <v>-2.6499999999999999E-2</v>
      </c>
      <c r="F73">
        <v>3.5000000000000001E-3</v>
      </c>
      <c r="G73" t="s">
        <v>185</v>
      </c>
      <c r="H73">
        <v>19</v>
      </c>
      <c r="I73">
        <v>35950523</v>
      </c>
      <c r="J73">
        <v>0.99711899999999998</v>
      </c>
      <c r="K73">
        <v>0.29047299999999998</v>
      </c>
      <c r="L73">
        <v>0.99923499999999998</v>
      </c>
    </row>
    <row r="74" spans="1:12" x14ac:dyDescent="0.25">
      <c r="A74" t="s">
        <v>177</v>
      </c>
      <c r="B74" t="s">
        <v>186</v>
      </c>
      <c r="C74" t="s">
        <v>1</v>
      </c>
      <c r="D74" t="s">
        <v>3</v>
      </c>
      <c r="E74">
        <v>2.9700000000000001E-2</v>
      </c>
      <c r="F74">
        <v>3.3E-3</v>
      </c>
      <c r="G74" t="s">
        <v>187</v>
      </c>
      <c r="H74">
        <v>2</v>
      </c>
      <c r="I74">
        <v>239069196</v>
      </c>
      <c r="J74">
        <v>0.48432900000000001</v>
      </c>
      <c r="K74">
        <v>0.443992</v>
      </c>
      <c r="L74">
        <v>0.98957899999999999</v>
      </c>
    </row>
    <row r="75" spans="1:12" x14ac:dyDescent="0.25">
      <c r="A75" t="s">
        <v>177</v>
      </c>
      <c r="B75" t="s">
        <v>188</v>
      </c>
      <c r="C75" t="s">
        <v>1</v>
      </c>
      <c r="D75" t="s">
        <v>3</v>
      </c>
      <c r="E75">
        <v>4.4699999999999997E-2</v>
      </c>
      <c r="F75">
        <v>8.0000000000000002E-3</v>
      </c>
      <c r="G75" t="s">
        <v>189</v>
      </c>
      <c r="H75">
        <v>20</v>
      </c>
      <c r="I75">
        <v>43042364</v>
      </c>
      <c r="J75">
        <v>0.98035000000000005</v>
      </c>
      <c r="K75">
        <v>3.1182100000000001E-2</v>
      </c>
      <c r="L75">
        <v>1</v>
      </c>
    </row>
    <row r="76" spans="1:12" x14ac:dyDescent="0.25">
      <c r="A76" t="s">
        <v>177</v>
      </c>
      <c r="B76" t="s">
        <v>190</v>
      </c>
      <c r="C76" t="s">
        <v>3</v>
      </c>
      <c r="D76" t="s">
        <v>4</v>
      </c>
      <c r="E76">
        <v>3.5700000000000003E-2</v>
      </c>
      <c r="F76">
        <v>4.7999999999999996E-3</v>
      </c>
      <c r="G76" t="s">
        <v>191</v>
      </c>
      <c r="H76">
        <v>14</v>
      </c>
      <c r="I76">
        <v>70354858</v>
      </c>
      <c r="J76">
        <v>0.37446299999999999</v>
      </c>
      <c r="K76">
        <v>0.155832</v>
      </c>
      <c r="L76">
        <v>0.96709199999999995</v>
      </c>
    </row>
    <row r="77" spans="1:12" x14ac:dyDescent="0.25">
      <c r="A77" t="s">
        <v>177</v>
      </c>
      <c r="B77" t="s">
        <v>192</v>
      </c>
      <c r="C77" t="s">
        <v>2</v>
      </c>
      <c r="D77" t="s">
        <v>4</v>
      </c>
      <c r="E77">
        <v>5.8700000000000002E-2</v>
      </c>
      <c r="F77">
        <v>3.3E-3</v>
      </c>
      <c r="G77" t="s">
        <v>193</v>
      </c>
      <c r="H77">
        <v>7</v>
      </c>
      <c r="I77">
        <v>100240296</v>
      </c>
      <c r="J77">
        <v>0.33654899999999999</v>
      </c>
      <c r="K77">
        <v>0.37602400000000002</v>
      </c>
      <c r="L77">
        <v>1</v>
      </c>
    </row>
    <row r="78" spans="1:12" x14ac:dyDescent="0.25">
      <c r="A78" t="s">
        <v>177</v>
      </c>
      <c r="B78" t="s">
        <v>194</v>
      </c>
      <c r="C78" t="s">
        <v>3</v>
      </c>
      <c r="D78" t="s">
        <v>4</v>
      </c>
      <c r="E78">
        <v>2.5399999999999999E-2</v>
      </c>
      <c r="F78">
        <v>3.3E-3</v>
      </c>
      <c r="G78" t="s">
        <v>195</v>
      </c>
      <c r="H78">
        <v>1</v>
      </c>
      <c r="I78">
        <v>154426970</v>
      </c>
      <c r="J78">
        <v>4.4674500000000002E-4</v>
      </c>
      <c r="K78">
        <v>0.40972500000000001</v>
      </c>
      <c r="L78">
        <v>1</v>
      </c>
    </row>
    <row r="79" spans="1:12" x14ac:dyDescent="0.25">
      <c r="A79" t="s">
        <v>177</v>
      </c>
      <c r="B79" t="s">
        <v>196</v>
      </c>
      <c r="C79" t="s">
        <v>1</v>
      </c>
      <c r="D79" t="s">
        <v>3</v>
      </c>
      <c r="E79">
        <v>0.1046</v>
      </c>
      <c r="F79">
        <v>1.3599999999999999E-2</v>
      </c>
      <c r="G79" t="s">
        <v>197</v>
      </c>
      <c r="H79">
        <v>14</v>
      </c>
      <c r="I79">
        <v>94844947</v>
      </c>
      <c r="J79">
        <v>0.18410499999999999</v>
      </c>
      <c r="K79">
        <v>2.0006900000000001E-2</v>
      </c>
      <c r="L79">
        <v>1</v>
      </c>
    </row>
    <row r="80" spans="1:12" x14ac:dyDescent="0.25">
      <c r="A80" t="s">
        <v>177</v>
      </c>
      <c r="B80" t="s">
        <v>198</v>
      </c>
      <c r="C80" t="s">
        <v>1</v>
      </c>
      <c r="D80" t="s">
        <v>4</v>
      </c>
      <c r="E80">
        <v>-2.3300000000000001E-2</v>
      </c>
      <c r="F80">
        <v>4.1999999999999997E-3</v>
      </c>
      <c r="G80" t="s">
        <v>199</v>
      </c>
      <c r="H80">
        <v>12</v>
      </c>
      <c r="I80">
        <v>21368797</v>
      </c>
      <c r="J80">
        <v>0.41507300000000003</v>
      </c>
      <c r="K80">
        <v>0.161083</v>
      </c>
      <c r="L80">
        <v>0.99934500000000004</v>
      </c>
    </row>
    <row r="81" spans="1:12" x14ac:dyDescent="0.25">
      <c r="A81" t="s">
        <v>177</v>
      </c>
      <c r="B81" t="s">
        <v>200</v>
      </c>
      <c r="C81" t="s">
        <v>4</v>
      </c>
      <c r="D81" t="s">
        <v>2</v>
      </c>
      <c r="E81">
        <v>3.0800000000000001E-2</v>
      </c>
      <c r="F81">
        <v>4.1999999999999997E-3</v>
      </c>
      <c r="G81" t="s">
        <v>201</v>
      </c>
      <c r="H81">
        <v>1</v>
      </c>
      <c r="I81">
        <v>66137239</v>
      </c>
      <c r="J81">
        <v>0.70630400000000004</v>
      </c>
      <c r="K81">
        <v>0.36973</v>
      </c>
      <c r="L81">
        <v>0.99860700000000002</v>
      </c>
    </row>
    <row r="82" spans="1:12" x14ac:dyDescent="0.25">
      <c r="A82" t="s">
        <v>177</v>
      </c>
      <c r="B82" t="s">
        <v>202</v>
      </c>
      <c r="C82" t="s">
        <v>4</v>
      </c>
      <c r="D82" t="s">
        <v>2</v>
      </c>
      <c r="E82">
        <v>2.7099999999999999E-2</v>
      </c>
      <c r="F82">
        <v>3.8E-3</v>
      </c>
      <c r="G82" t="s">
        <v>12</v>
      </c>
      <c r="H82">
        <v>22</v>
      </c>
      <c r="I82">
        <v>44324855</v>
      </c>
      <c r="J82">
        <v>7.7523499999999995E-2</v>
      </c>
      <c r="K82">
        <v>0.21473700000000001</v>
      </c>
      <c r="L82">
        <v>0.99800900000000003</v>
      </c>
    </row>
    <row r="83" spans="1:12" x14ac:dyDescent="0.25">
      <c r="A83" t="s">
        <v>177</v>
      </c>
      <c r="B83" t="s">
        <v>203</v>
      </c>
      <c r="C83" t="s">
        <v>3</v>
      </c>
      <c r="D83" t="s">
        <v>1</v>
      </c>
      <c r="E83">
        <v>-2.0899999999999998E-2</v>
      </c>
      <c r="F83">
        <v>3.7000000000000002E-3</v>
      </c>
      <c r="G83" t="s">
        <v>204</v>
      </c>
      <c r="H83">
        <v>12</v>
      </c>
      <c r="I83">
        <v>131492288</v>
      </c>
      <c r="J83">
        <v>1.9542500000000001E-2</v>
      </c>
      <c r="K83">
        <v>0.29610599999999998</v>
      </c>
      <c r="L83">
        <v>1</v>
      </c>
    </row>
    <row r="84" spans="1:12" x14ac:dyDescent="0.25">
      <c r="A84" t="s">
        <v>177</v>
      </c>
      <c r="B84" t="s">
        <v>205</v>
      </c>
      <c r="C84" t="s">
        <v>2</v>
      </c>
      <c r="D84" t="s">
        <v>4</v>
      </c>
      <c r="E84">
        <v>3.0200000000000001E-2</v>
      </c>
      <c r="F84">
        <v>4.7999999999999996E-3</v>
      </c>
      <c r="G84" t="s">
        <v>206</v>
      </c>
      <c r="H84">
        <v>1</v>
      </c>
      <c r="I84">
        <v>161658821</v>
      </c>
      <c r="J84">
        <v>0.87456199999999995</v>
      </c>
      <c r="K84">
        <v>0.105382</v>
      </c>
      <c r="L84">
        <v>0.99865300000000001</v>
      </c>
    </row>
    <row r="85" spans="1:12" x14ac:dyDescent="0.25">
      <c r="A85" t="s">
        <v>177</v>
      </c>
      <c r="B85" t="s">
        <v>207</v>
      </c>
      <c r="C85" t="s">
        <v>2</v>
      </c>
      <c r="D85" t="s">
        <v>1</v>
      </c>
      <c r="E85">
        <v>-2.0199999999999999E-2</v>
      </c>
      <c r="F85">
        <v>3.2000000000000002E-3</v>
      </c>
      <c r="G85" t="s">
        <v>208</v>
      </c>
      <c r="H85">
        <v>2</v>
      </c>
      <c r="I85">
        <v>113866854</v>
      </c>
      <c r="J85">
        <v>0.630243</v>
      </c>
      <c r="K85">
        <v>0.42415799999999998</v>
      </c>
      <c r="L85">
        <v>0.99586600000000003</v>
      </c>
    </row>
    <row r="86" spans="1:12" x14ac:dyDescent="0.25">
      <c r="A86" t="s">
        <v>177</v>
      </c>
      <c r="B86" t="s">
        <v>209</v>
      </c>
      <c r="C86" t="s">
        <v>2</v>
      </c>
      <c r="D86" t="s">
        <v>4</v>
      </c>
      <c r="E86">
        <v>8.43E-2</v>
      </c>
      <c r="F86">
        <v>1.14E-2</v>
      </c>
      <c r="G86" t="s">
        <v>210</v>
      </c>
      <c r="H86">
        <v>17</v>
      </c>
      <c r="I86">
        <v>67081278</v>
      </c>
      <c r="J86">
        <v>5.3400099999999999E-2</v>
      </c>
      <c r="K86">
        <v>2.2879900000000002E-2</v>
      </c>
      <c r="L86">
        <v>1</v>
      </c>
    </row>
    <row r="87" spans="1:12" x14ac:dyDescent="0.25">
      <c r="A87" t="s">
        <v>177</v>
      </c>
      <c r="B87" t="s">
        <v>211</v>
      </c>
      <c r="C87" t="s">
        <v>2</v>
      </c>
      <c r="D87" t="s">
        <v>4</v>
      </c>
      <c r="E87">
        <v>5.5300000000000002E-2</v>
      </c>
      <c r="F87">
        <v>3.5000000000000001E-3</v>
      </c>
      <c r="G87" t="s">
        <v>7</v>
      </c>
      <c r="H87">
        <v>3</v>
      </c>
      <c r="I87">
        <v>133479230</v>
      </c>
      <c r="J87">
        <v>0.40865200000000002</v>
      </c>
      <c r="K87">
        <v>0.33955400000000002</v>
      </c>
      <c r="L87">
        <v>0.99899400000000005</v>
      </c>
    </row>
    <row r="88" spans="1:12" x14ac:dyDescent="0.25">
      <c r="A88" t="s">
        <v>177</v>
      </c>
      <c r="B88" t="s">
        <v>0</v>
      </c>
      <c r="C88" t="s">
        <v>2</v>
      </c>
      <c r="D88" t="s">
        <v>4</v>
      </c>
      <c r="E88">
        <v>0.17230000000000001</v>
      </c>
      <c r="F88">
        <v>3.5000000000000001E-3</v>
      </c>
      <c r="G88" t="s">
        <v>6</v>
      </c>
      <c r="H88">
        <v>22</v>
      </c>
      <c r="I88">
        <v>37462936</v>
      </c>
      <c r="J88">
        <v>2.9310800000000001E-2</v>
      </c>
      <c r="K88">
        <v>0.438365</v>
      </c>
      <c r="L88">
        <v>0.98939999999999995</v>
      </c>
    </row>
    <row r="89" spans="1:12" x14ac:dyDescent="0.25">
      <c r="A89" t="s">
        <v>177</v>
      </c>
      <c r="B89" t="s">
        <v>212</v>
      </c>
      <c r="C89" t="s">
        <v>3</v>
      </c>
      <c r="D89" t="s">
        <v>1</v>
      </c>
      <c r="E89">
        <v>5.5300000000000002E-2</v>
      </c>
      <c r="F89">
        <v>3.7000000000000002E-3</v>
      </c>
      <c r="G89" t="s">
        <v>213</v>
      </c>
      <c r="H89">
        <v>6</v>
      </c>
      <c r="I89">
        <v>135402339</v>
      </c>
      <c r="J89">
        <v>0.404279</v>
      </c>
      <c r="K89">
        <v>0.25883699999999998</v>
      </c>
      <c r="L89">
        <v>0.992255</v>
      </c>
    </row>
    <row r="90" spans="1:12" x14ac:dyDescent="0.25">
      <c r="A90" t="s">
        <v>214</v>
      </c>
      <c r="B90" t="s">
        <v>215</v>
      </c>
      <c r="C90" t="s">
        <v>3</v>
      </c>
      <c r="D90" t="s">
        <v>2</v>
      </c>
      <c r="E90">
        <v>-3.3000000000000002E-2</v>
      </c>
      <c r="F90">
        <v>5.5999999999999999E-3</v>
      </c>
      <c r="G90" t="s">
        <v>216</v>
      </c>
      <c r="H90">
        <v>19</v>
      </c>
      <c r="I90">
        <v>19436229</v>
      </c>
      <c r="J90">
        <v>0.14072399999999999</v>
      </c>
      <c r="K90">
        <v>0.111431</v>
      </c>
      <c r="L90">
        <v>0.99914599999999998</v>
      </c>
    </row>
    <row r="91" spans="1:12" x14ac:dyDescent="0.25">
      <c r="A91" t="s">
        <v>214</v>
      </c>
      <c r="B91" t="s">
        <v>217</v>
      </c>
      <c r="C91" t="s">
        <v>4</v>
      </c>
      <c r="D91" t="s">
        <v>2</v>
      </c>
      <c r="E91">
        <v>-2.9499999999999998E-2</v>
      </c>
      <c r="F91">
        <v>3.5999999999999999E-3</v>
      </c>
      <c r="G91" t="s">
        <v>218</v>
      </c>
      <c r="H91">
        <v>14</v>
      </c>
      <c r="I91">
        <v>75235397</v>
      </c>
      <c r="J91">
        <v>1.93394E-2</v>
      </c>
      <c r="K91">
        <v>0.46542600000000001</v>
      </c>
      <c r="L91">
        <v>0.99988100000000002</v>
      </c>
    </row>
    <row r="92" spans="1:12" x14ac:dyDescent="0.25">
      <c r="A92" t="s">
        <v>214</v>
      </c>
      <c r="B92" t="s">
        <v>219</v>
      </c>
      <c r="C92" t="s">
        <v>2</v>
      </c>
      <c r="D92" t="s">
        <v>1</v>
      </c>
      <c r="E92">
        <v>7.3599999999999999E-2</v>
      </c>
      <c r="F92">
        <v>7.1000000000000004E-3</v>
      </c>
      <c r="G92" t="s">
        <v>220</v>
      </c>
      <c r="H92">
        <v>19</v>
      </c>
      <c r="I92">
        <v>50016479</v>
      </c>
      <c r="J92">
        <v>3.2677200000000003E-2</v>
      </c>
      <c r="K92">
        <v>7.94792E-2</v>
      </c>
      <c r="L92">
        <v>1</v>
      </c>
    </row>
    <row r="93" spans="1:12" x14ac:dyDescent="0.25">
      <c r="A93" t="s">
        <v>214</v>
      </c>
      <c r="B93" t="s">
        <v>221</v>
      </c>
      <c r="C93" t="s">
        <v>1</v>
      </c>
      <c r="D93" t="s">
        <v>3</v>
      </c>
      <c r="E93">
        <v>2.47E-2</v>
      </c>
      <c r="F93">
        <v>3.7000000000000002E-3</v>
      </c>
      <c r="G93" t="s">
        <v>222</v>
      </c>
      <c r="H93">
        <v>2</v>
      </c>
      <c r="I93">
        <v>46557600</v>
      </c>
      <c r="J93">
        <v>0.37293399999999999</v>
      </c>
      <c r="K93">
        <v>0.44728000000000001</v>
      </c>
      <c r="L93">
        <v>0.99546999999999997</v>
      </c>
    </row>
    <row r="94" spans="1:12" x14ac:dyDescent="0.25">
      <c r="A94" t="s">
        <v>214</v>
      </c>
      <c r="B94" t="s">
        <v>223</v>
      </c>
      <c r="C94" t="s">
        <v>4</v>
      </c>
      <c r="D94" t="s">
        <v>2</v>
      </c>
      <c r="E94">
        <v>3.7900000000000003E-2</v>
      </c>
      <c r="F94">
        <v>3.7000000000000002E-3</v>
      </c>
      <c r="G94" t="s">
        <v>8</v>
      </c>
      <c r="H94">
        <v>3</v>
      </c>
      <c r="I94">
        <v>195809139</v>
      </c>
      <c r="J94">
        <v>0.38484200000000002</v>
      </c>
      <c r="K94">
        <v>0.412491</v>
      </c>
      <c r="L94">
        <v>1</v>
      </c>
    </row>
    <row r="95" spans="1:12" x14ac:dyDescent="0.25">
      <c r="A95" t="s">
        <v>214</v>
      </c>
      <c r="B95" t="s">
        <v>224</v>
      </c>
      <c r="C95" t="s">
        <v>1</v>
      </c>
      <c r="D95" t="s">
        <v>3</v>
      </c>
      <c r="E95">
        <v>3.4599999999999999E-2</v>
      </c>
      <c r="F95">
        <v>4.1000000000000003E-3</v>
      </c>
      <c r="G95" t="s">
        <v>225</v>
      </c>
      <c r="H95">
        <v>4</v>
      </c>
      <c r="I95">
        <v>3473751</v>
      </c>
      <c r="J95">
        <v>0.81249300000000002</v>
      </c>
      <c r="K95">
        <v>0.257851</v>
      </c>
      <c r="L95">
        <v>0.99517800000000001</v>
      </c>
    </row>
    <row r="96" spans="1:12" x14ac:dyDescent="0.25">
      <c r="A96" t="s">
        <v>214</v>
      </c>
      <c r="B96" t="s">
        <v>226</v>
      </c>
      <c r="C96" t="s">
        <v>2</v>
      </c>
      <c r="D96" t="s">
        <v>4</v>
      </c>
      <c r="E96">
        <v>3.1099999999999999E-2</v>
      </c>
      <c r="F96">
        <v>3.5999999999999999E-3</v>
      </c>
      <c r="G96" t="s">
        <v>227</v>
      </c>
      <c r="H96">
        <v>14</v>
      </c>
      <c r="I96">
        <v>70770582</v>
      </c>
      <c r="J96">
        <v>5.9320699999999997E-2</v>
      </c>
      <c r="K96">
        <v>0.46838000000000002</v>
      </c>
      <c r="L96">
        <v>0.99453400000000003</v>
      </c>
    </row>
    <row r="97" spans="1:12" x14ac:dyDescent="0.25">
      <c r="A97" t="s">
        <v>214</v>
      </c>
      <c r="B97" t="s">
        <v>228</v>
      </c>
      <c r="C97" t="s">
        <v>2</v>
      </c>
      <c r="D97" t="s">
        <v>4</v>
      </c>
      <c r="E97">
        <v>2.8899999999999999E-2</v>
      </c>
      <c r="F97">
        <v>4.4000000000000003E-3</v>
      </c>
      <c r="G97" t="s">
        <v>229</v>
      </c>
      <c r="H97">
        <v>17</v>
      </c>
      <c r="I97">
        <v>57925649</v>
      </c>
      <c r="J97">
        <v>9.5282900000000004E-2</v>
      </c>
      <c r="K97">
        <v>0.212399</v>
      </c>
      <c r="L97">
        <v>0.99852200000000002</v>
      </c>
    </row>
    <row r="98" spans="1:12" x14ac:dyDescent="0.25">
      <c r="A98" t="s">
        <v>214</v>
      </c>
      <c r="B98" t="s">
        <v>230</v>
      </c>
      <c r="C98" t="s">
        <v>1</v>
      </c>
      <c r="D98" t="s">
        <v>3</v>
      </c>
      <c r="E98">
        <v>-0.05</v>
      </c>
      <c r="F98">
        <v>5.7999999999999996E-3</v>
      </c>
      <c r="G98" t="s">
        <v>231</v>
      </c>
      <c r="H98">
        <v>19</v>
      </c>
      <c r="I98">
        <v>46396610</v>
      </c>
      <c r="J98">
        <v>0.57356799999999997</v>
      </c>
      <c r="K98">
        <v>0.12198000000000001</v>
      </c>
      <c r="L98">
        <v>0.996776</v>
      </c>
    </row>
    <row r="99" spans="1:12" x14ac:dyDescent="0.25">
      <c r="A99" t="s">
        <v>214</v>
      </c>
      <c r="B99" t="s">
        <v>232</v>
      </c>
      <c r="C99" t="s">
        <v>1</v>
      </c>
      <c r="D99" t="s">
        <v>3</v>
      </c>
      <c r="E99">
        <v>4.1099999999999998E-2</v>
      </c>
      <c r="F99">
        <v>3.7000000000000002E-3</v>
      </c>
      <c r="G99" t="s">
        <v>233</v>
      </c>
      <c r="H99">
        <v>2</v>
      </c>
      <c r="I99">
        <v>190387487</v>
      </c>
      <c r="J99">
        <v>0.43539699999999998</v>
      </c>
      <c r="K99">
        <v>0.49411699999999997</v>
      </c>
      <c r="L99">
        <v>0.98685800000000001</v>
      </c>
    </row>
    <row r="100" spans="1:12" x14ac:dyDescent="0.25">
      <c r="A100" t="s">
        <v>214</v>
      </c>
      <c r="B100" t="s">
        <v>234</v>
      </c>
      <c r="C100" t="s">
        <v>1</v>
      </c>
      <c r="D100" t="s">
        <v>4</v>
      </c>
      <c r="E100">
        <v>-2.4400000000000002E-2</v>
      </c>
      <c r="F100">
        <v>3.8E-3</v>
      </c>
      <c r="G100" t="s">
        <v>235</v>
      </c>
      <c r="H100">
        <v>1</v>
      </c>
      <c r="I100">
        <v>231502245</v>
      </c>
      <c r="J100">
        <v>0.60162000000000004</v>
      </c>
      <c r="K100">
        <v>0.45549699999999999</v>
      </c>
      <c r="L100">
        <v>0.87819199999999997</v>
      </c>
    </row>
    <row r="101" spans="1:12" x14ac:dyDescent="0.25">
      <c r="A101" t="s">
        <v>214</v>
      </c>
      <c r="B101" t="s">
        <v>236</v>
      </c>
      <c r="C101" t="s">
        <v>4</v>
      </c>
      <c r="D101" t="s">
        <v>2</v>
      </c>
      <c r="E101">
        <v>4.8800000000000003E-2</v>
      </c>
      <c r="F101">
        <v>8.8999999999999999E-3</v>
      </c>
      <c r="G101" t="s">
        <v>237</v>
      </c>
      <c r="H101">
        <v>11</v>
      </c>
      <c r="I101">
        <v>110468861</v>
      </c>
      <c r="J101">
        <v>0.62137100000000001</v>
      </c>
      <c r="K101">
        <v>3.9203200000000001E-2</v>
      </c>
      <c r="L101">
        <v>0.93357000000000001</v>
      </c>
    </row>
    <row r="102" spans="1:12" x14ac:dyDescent="0.25">
      <c r="A102" t="s">
        <v>214</v>
      </c>
      <c r="B102" t="s">
        <v>238</v>
      </c>
      <c r="C102" t="s">
        <v>3</v>
      </c>
      <c r="D102" t="s">
        <v>2</v>
      </c>
      <c r="E102">
        <v>4.9399999999999999E-2</v>
      </c>
      <c r="F102">
        <v>4.4999999999999997E-3</v>
      </c>
      <c r="G102" t="s">
        <v>239</v>
      </c>
      <c r="H102">
        <v>8</v>
      </c>
      <c r="I102">
        <v>18273300</v>
      </c>
      <c r="J102" s="20">
        <v>3.9129199999999998E-5</v>
      </c>
      <c r="K102">
        <v>0.22281899999999999</v>
      </c>
      <c r="L102">
        <v>1</v>
      </c>
    </row>
    <row r="103" spans="1:12" x14ac:dyDescent="0.25">
      <c r="A103" t="s">
        <v>214</v>
      </c>
      <c r="B103" t="s">
        <v>240</v>
      </c>
      <c r="C103" t="s">
        <v>1</v>
      </c>
      <c r="D103" t="s">
        <v>3</v>
      </c>
      <c r="E103">
        <v>3.56E-2</v>
      </c>
      <c r="F103">
        <v>5.3E-3</v>
      </c>
      <c r="G103" t="s">
        <v>241</v>
      </c>
      <c r="H103">
        <v>19</v>
      </c>
      <c r="I103">
        <v>35556729</v>
      </c>
      <c r="J103">
        <v>5.5287200000000002E-2</v>
      </c>
      <c r="K103">
        <v>0.13941200000000001</v>
      </c>
      <c r="L103">
        <v>0.99745799999999996</v>
      </c>
    </row>
    <row r="104" spans="1:12" x14ac:dyDescent="0.25">
      <c r="A104" t="s">
        <v>214</v>
      </c>
      <c r="B104" t="s">
        <v>242</v>
      </c>
      <c r="C104" t="s">
        <v>1</v>
      </c>
      <c r="D104" t="s">
        <v>2</v>
      </c>
      <c r="E104">
        <v>-2.47E-2</v>
      </c>
      <c r="F104">
        <v>3.8E-3</v>
      </c>
      <c r="G104" t="s">
        <v>176</v>
      </c>
      <c r="H104">
        <v>14</v>
      </c>
      <c r="I104">
        <v>34408083</v>
      </c>
      <c r="J104">
        <v>9.4771300000000003E-2</v>
      </c>
      <c r="K104">
        <v>0.361149</v>
      </c>
      <c r="L104">
        <v>0.99114800000000003</v>
      </c>
    </row>
    <row r="105" spans="1:12" x14ac:dyDescent="0.25">
      <c r="A105" t="s">
        <v>214</v>
      </c>
      <c r="B105" t="s">
        <v>243</v>
      </c>
      <c r="C105" t="s">
        <v>3</v>
      </c>
      <c r="D105" t="s">
        <v>1</v>
      </c>
      <c r="E105">
        <v>4.9200000000000001E-2</v>
      </c>
      <c r="F105">
        <v>3.8E-3</v>
      </c>
      <c r="G105" t="s">
        <v>244</v>
      </c>
      <c r="H105">
        <v>11</v>
      </c>
      <c r="I105">
        <v>61570783</v>
      </c>
      <c r="J105">
        <v>0.47706500000000002</v>
      </c>
      <c r="K105">
        <v>0.34528900000000001</v>
      </c>
      <c r="L105">
        <v>1</v>
      </c>
    </row>
    <row r="106" spans="1:12" x14ac:dyDescent="0.25">
      <c r="A106" t="s">
        <v>214</v>
      </c>
      <c r="B106" t="s">
        <v>245</v>
      </c>
      <c r="C106" t="s">
        <v>4</v>
      </c>
      <c r="D106" t="s">
        <v>1</v>
      </c>
      <c r="E106">
        <v>6.3100000000000003E-2</v>
      </c>
      <c r="F106">
        <v>9.7000000000000003E-3</v>
      </c>
      <c r="G106" t="s">
        <v>197</v>
      </c>
      <c r="H106">
        <v>14</v>
      </c>
      <c r="I106">
        <v>94847262</v>
      </c>
      <c r="J106">
        <v>0.42506899999999997</v>
      </c>
      <c r="K106">
        <v>4.8020199999999999E-2</v>
      </c>
      <c r="L106">
        <v>1</v>
      </c>
    </row>
    <row r="107" spans="1:12" x14ac:dyDescent="0.25">
      <c r="A107" t="s">
        <v>214</v>
      </c>
      <c r="B107" t="s">
        <v>246</v>
      </c>
      <c r="C107" t="s">
        <v>2</v>
      </c>
      <c r="D107" t="s">
        <v>3</v>
      </c>
      <c r="E107">
        <v>2.7199999999999998E-2</v>
      </c>
      <c r="F107">
        <v>3.8999999999999998E-3</v>
      </c>
      <c r="G107" t="s">
        <v>247</v>
      </c>
      <c r="H107">
        <v>16</v>
      </c>
      <c r="I107">
        <v>79749005</v>
      </c>
      <c r="J107">
        <v>0.20572099999999999</v>
      </c>
      <c r="K107">
        <v>0.31513200000000002</v>
      </c>
      <c r="L107">
        <v>0.99928799999999995</v>
      </c>
    </row>
    <row r="108" spans="1:12" x14ac:dyDescent="0.25">
      <c r="A108" t="s">
        <v>214</v>
      </c>
      <c r="B108" t="s">
        <v>188</v>
      </c>
      <c r="C108" t="s">
        <v>1</v>
      </c>
      <c r="D108" t="s">
        <v>3</v>
      </c>
      <c r="E108">
        <v>5.3400000000000003E-2</v>
      </c>
      <c r="F108">
        <v>9.1000000000000004E-3</v>
      </c>
      <c r="G108" t="s">
        <v>189</v>
      </c>
      <c r="H108">
        <v>20</v>
      </c>
      <c r="I108">
        <v>43042364</v>
      </c>
      <c r="J108">
        <v>0.98035000000000005</v>
      </c>
      <c r="K108">
        <v>3.1182100000000001E-2</v>
      </c>
      <c r="L108">
        <v>1</v>
      </c>
    </row>
    <row r="109" spans="1:12" x14ac:dyDescent="0.25">
      <c r="A109" t="s">
        <v>214</v>
      </c>
      <c r="B109" t="s">
        <v>248</v>
      </c>
      <c r="C109" t="s">
        <v>3</v>
      </c>
      <c r="D109" t="s">
        <v>4</v>
      </c>
      <c r="E109">
        <v>-6.8500000000000005E-2</v>
      </c>
      <c r="F109">
        <v>9.4000000000000004E-3</v>
      </c>
      <c r="G109" t="s">
        <v>249</v>
      </c>
      <c r="H109">
        <v>5</v>
      </c>
      <c r="I109">
        <v>52095934</v>
      </c>
      <c r="J109">
        <v>3.9421900000000003E-2</v>
      </c>
      <c r="K109">
        <v>4.1070799999999998E-2</v>
      </c>
      <c r="L109">
        <v>0.99667099999999997</v>
      </c>
    </row>
    <row r="110" spans="1:12" x14ac:dyDescent="0.25">
      <c r="A110" t="s">
        <v>214</v>
      </c>
      <c r="B110" t="s">
        <v>250</v>
      </c>
      <c r="C110" t="s">
        <v>1</v>
      </c>
      <c r="D110" t="s">
        <v>3</v>
      </c>
      <c r="E110">
        <v>2.4899999999999999E-2</v>
      </c>
      <c r="F110">
        <v>4.0000000000000001E-3</v>
      </c>
      <c r="G110" t="s">
        <v>251</v>
      </c>
      <c r="H110">
        <v>2</v>
      </c>
      <c r="I110">
        <v>64924037</v>
      </c>
      <c r="J110">
        <v>0.78842500000000004</v>
      </c>
      <c r="K110">
        <v>0.30188599999999999</v>
      </c>
      <c r="L110">
        <v>0.997556</v>
      </c>
    </row>
    <row r="111" spans="1:12" x14ac:dyDescent="0.25">
      <c r="A111" t="s">
        <v>214</v>
      </c>
      <c r="B111" t="s">
        <v>252</v>
      </c>
      <c r="C111" t="s">
        <v>1</v>
      </c>
      <c r="D111" t="s">
        <v>3</v>
      </c>
      <c r="E111">
        <v>3.9399999999999998E-2</v>
      </c>
      <c r="F111">
        <v>4.7999999999999996E-3</v>
      </c>
      <c r="G111" t="s">
        <v>253</v>
      </c>
      <c r="H111">
        <v>20</v>
      </c>
      <c r="I111">
        <v>17597531</v>
      </c>
      <c r="J111">
        <v>7.2820799999999998E-3</v>
      </c>
      <c r="K111">
        <v>0.16713900000000001</v>
      </c>
      <c r="L111">
        <v>0.99702800000000003</v>
      </c>
    </row>
    <row r="112" spans="1:12" x14ac:dyDescent="0.25">
      <c r="A112" t="s">
        <v>214</v>
      </c>
      <c r="B112" t="s">
        <v>254</v>
      </c>
      <c r="C112" t="s">
        <v>2</v>
      </c>
      <c r="D112" t="s">
        <v>4</v>
      </c>
      <c r="E112">
        <v>3.09E-2</v>
      </c>
      <c r="F112">
        <v>4.3E-3</v>
      </c>
      <c r="G112" t="s">
        <v>255</v>
      </c>
      <c r="H112">
        <v>17</v>
      </c>
      <c r="I112">
        <v>1641035</v>
      </c>
      <c r="J112">
        <v>0.85659799999999997</v>
      </c>
      <c r="K112">
        <v>0.22243499999999999</v>
      </c>
      <c r="L112">
        <v>0.99898100000000001</v>
      </c>
    </row>
    <row r="113" spans="1:12" x14ac:dyDescent="0.25">
      <c r="A113" t="s">
        <v>214</v>
      </c>
      <c r="B113" t="s">
        <v>256</v>
      </c>
      <c r="C113" t="s">
        <v>2</v>
      </c>
      <c r="D113" t="s">
        <v>3</v>
      </c>
      <c r="E113">
        <v>2.58E-2</v>
      </c>
      <c r="F113">
        <v>3.7000000000000002E-3</v>
      </c>
      <c r="G113" t="s">
        <v>103</v>
      </c>
      <c r="H113">
        <v>8</v>
      </c>
      <c r="I113">
        <v>126500031</v>
      </c>
      <c r="J113">
        <v>0.62924599999999997</v>
      </c>
      <c r="K113">
        <v>0.41961700000000002</v>
      </c>
      <c r="L113">
        <v>0.97688200000000003</v>
      </c>
    </row>
    <row r="114" spans="1:12" x14ac:dyDescent="0.25">
      <c r="A114" t="s">
        <v>214</v>
      </c>
      <c r="B114" t="s">
        <v>257</v>
      </c>
      <c r="C114" t="s">
        <v>3</v>
      </c>
      <c r="D114" t="s">
        <v>4</v>
      </c>
      <c r="E114">
        <v>-2.3199999999999998E-2</v>
      </c>
      <c r="F114">
        <v>4.1000000000000003E-3</v>
      </c>
      <c r="G114" t="s">
        <v>258</v>
      </c>
      <c r="H114">
        <v>18</v>
      </c>
      <c r="I114">
        <v>60203855</v>
      </c>
      <c r="J114">
        <v>0.94363900000000001</v>
      </c>
      <c r="K114">
        <v>0.27638499999999999</v>
      </c>
      <c r="L114">
        <v>0.99457499999999999</v>
      </c>
    </row>
    <row r="115" spans="1:12" x14ac:dyDescent="0.25">
      <c r="A115" t="s">
        <v>214</v>
      </c>
      <c r="B115" t="s">
        <v>259</v>
      </c>
      <c r="C115" t="s">
        <v>4</v>
      </c>
      <c r="D115" t="s">
        <v>2</v>
      </c>
      <c r="E115">
        <v>4.2500000000000003E-2</v>
      </c>
      <c r="F115">
        <v>6.0000000000000001E-3</v>
      </c>
      <c r="G115" t="s">
        <v>260</v>
      </c>
      <c r="H115">
        <v>16</v>
      </c>
      <c r="I115">
        <v>72096227</v>
      </c>
      <c r="J115">
        <v>0.59445499999999996</v>
      </c>
      <c r="K115">
        <v>0.10459</v>
      </c>
      <c r="L115">
        <v>0.99007500000000004</v>
      </c>
    </row>
    <row r="116" spans="1:12" x14ac:dyDescent="0.25">
      <c r="A116" t="s">
        <v>214</v>
      </c>
      <c r="B116" t="s">
        <v>261</v>
      </c>
      <c r="C116" t="s">
        <v>4</v>
      </c>
      <c r="D116" t="s">
        <v>2</v>
      </c>
      <c r="E116">
        <v>2.3199999999999998E-2</v>
      </c>
      <c r="F116">
        <v>3.8999999999999998E-3</v>
      </c>
      <c r="G116" t="s">
        <v>262</v>
      </c>
      <c r="H116">
        <v>12</v>
      </c>
      <c r="I116">
        <v>6885076</v>
      </c>
      <c r="J116">
        <v>0.77549599999999996</v>
      </c>
      <c r="K116">
        <v>0.400285</v>
      </c>
      <c r="L116">
        <v>0.95309500000000003</v>
      </c>
    </row>
    <row r="117" spans="1:12" x14ac:dyDescent="0.25">
      <c r="A117" t="s">
        <v>214</v>
      </c>
      <c r="B117" t="s">
        <v>263</v>
      </c>
      <c r="C117" t="s">
        <v>1</v>
      </c>
      <c r="D117" t="s">
        <v>3</v>
      </c>
      <c r="E117">
        <v>0.12959999999999999</v>
      </c>
      <c r="F117">
        <v>2.2100000000000002E-2</v>
      </c>
      <c r="G117" t="s">
        <v>264</v>
      </c>
      <c r="H117">
        <v>10</v>
      </c>
      <c r="I117">
        <v>52573772</v>
      </c>
      <c r="J117">
        <v>0.25870900000000002</v>
      </c>
      <c r="K117">
        <v>1.0003400000000001E-2</v>
      </c>
      <c r="L117">
        <v>1</v>
      </c>
    </row>
    <row r="118" spans="1:12" x14ac:dyDescent="0.25">
      <c r="A118" t="s">
        <v>214</v>
      </c>
      <c r="B118" t="s">
        <v>265</v>
      </c>
      <c r="C118" t="s">
        <v>3</v>
      </c>
      <c r="D118" t="s">
        <v>1</v>
      </c>
      <c r="E118">
        <v>-3.5900000000000001E-2</v>
      </c>
      <c r="F118">
        <v>4.4999999999999997E-3</v>
      </c>
      <c r="G118" t="s">
        <v>266</v>
      </c>
      <c r="H118">
        <v>1</v>
      </c>
      <c r="I118">
        <v>91530001</v>
      </c>
      <c r="J118">
        <v>0.206625</v>
      </c>
      <c r="K118">
        <v>0.196552</v>
      </c>
      <c r="L118">
        <v>0.99321099999999996</v>
      </c>
    </row>
    <row r="119" spans="1:12" x14ac:dyDescent="0.25">
      <c r="A119" t="s">
        <v>214</v>
      </c>
      <c r="B119" t="s">
        <v>267</v>
      </c>
      <c r="C119" t="s">
        <v>1</v>
      </c>
      <c r="D119" t="s">
        <v>4</v>
      </c>
      <c r="E119">
        <v>5.96E-2</v>
      </c>
      <c r="F119">
        <v>6.4000000000000003E-3</v>
      </c>
      <c r="G119" t="s">
        <v>268</v>
      </c>
      <c r="H119">
        <v>15</v>
      </c>
      <c r="I119">
        <v>45385496</v>
      </c>
      <c r="J119">
        <v>0.107862</v>
      </c>
      <c r="K119">
        <v>8.8336399999999995E-2</v>
      </c>
      <c r="L119">
        <v>0.98226100000000005</v>
      </c>
    </row>
    <row r="120" spans="1:12" x14ac:dyDescent="0.25">
      <c r="A120" t="s">
        <v>214</v>
      </c>
      <c r="B120" t="s">
        <v>269</v>
      </c>
      <c r="C120" t="s">
        <v>3</v>
      </c>
      <c r="D120" t="s">
        <v>1</v>
      </c>
      <c r="E120">
        <v>3.0800000000000001E-2</v>
      </c>
      <c r="F120">
        <v>5.0000000000000001E-3</v>
      </c>
      <c r="G120" t="s">
        <v>270</v>
      </c>
      <c r="H120">
        <v>1</v>
      </c>
      <c r="I120">
        <v>46036960</v>
      </c>
      <c r="J120">
        <v>0.41299999999999998</v>
      </c>
      <c r="K120">
        <v>0.15886800000000001</v>
      </c>
      <c r="L120">
        <v>0.997834</v>
      </c>
    </row>
    <row r="121" spans="1:12" x14ac:dyDescent="0.25">
      <c r="A121" t="s">
        <v>214</v>
      </c>
      <c r="B121" t="s">
        <v>271</v>
      </c>
      <c r="C121" t="s">
        <v>3</v>
      </c>
      <c r="D121" t="s">
        <v>4</v>
      </c>
      <c r="E121">
        <v>-3.73E-2</v>
      </c>
      <c r="F121">
        <v>4.3E-3</v>
      </c>
      <c r="G121" t="s">
        <v>213</v>
      </c>
      <c r="H121">
        <v>6</v>
      </c>
      <c r="I121">
        <v>135419039</v>
      </c>
      <c r="J121">
        <v>0.428898</v>
      </c>
      <c r="K121">
        <v>0.257019</v>
      </c>
      <c r="L121">
        <v>0.98013600000000001</v>
      </c>
    </row>
    <row r="122" spans="1:12" x14ac:dyDescent="0.25">
      <c r="A122" t="s">
        <v>214</v>
      </c>
      <c r="B122" t="s">
        <v>134</v>
      </c>
      <c r="C122" t="s">
        <v>3</v>
      </c>
      <c r="D122" t="s">
        <v>1</v>
      </c>
      <c r="E122">
        <v>-0.1052</v>
      </c>
      <c r="F122">
        <v>1.1900000000000001E-2</v>
      </c>
      <c r="G122" t="s">
        <v>135</v>
      </c>
      <c r="H122">
        <v>1</v>
      </c>
      <c r="I122">
        <v>169519049</v>
      </c>
      <c r="J122">
        <v>0.231931</v>
      </c>
      <c r="K122">
        <v>2.2946299999999999E-2</v>
      </c>
      <c r="L122">
        <v>1</v>
      </c>
    </row>
    <row r="123" spans="1:12" x14ac:dyDescent="0.25">
      <c r="A123" t="s">
        <v>214</v>
      </c>
      <c r="B123" t="s">
        <v>272</v>
      </c>
      <c r="C123" t="s">
        <v>3</v>
      </c>
      <c r="D123" t="s">
        <v>4</v>
      </c>
      <c r="E123">
        <v>3.6400000000000002E-2</v>
      </c>
      <c r="F123">
        <v>6.1999999999999998E-3</v>
      </c>
      <c r="G123" t="s">
        <v>273</v>
      </c>
      <c r="H123">
        <v>1</v>
      </c>
      <c r="I123">
        <v>221001142</v>
      </c>
      <c r="J123" s="20">
        <v>2.2631599999999999E-6</v>
      </c>
      <c r="K123">
        <v>9.6513399999999999E-2</v>
      </c>
      <c r="L123">
        <v>1</v>
      </c>
    </row>
    <row r="124" spans="1:12" x14ac:dyDescent="0.25">
      <c r="A124" t="s">
        <v>214</v>
      </c>
      <c r="B124" t="s">
        <v>274</v>
      </c>
      <c r="C124" t="s">
        <v>3</v>
      </c>
      <c r="D124" t="s">
        <v>1</v>
      </c>
      <c r="E124">
        <v>2.4899999999999999E-2</v>
      </c>
      <c r="F124">
        <v>4.0000000000000001E-3</v>
      </c>
      <c r="G124" t="s">
        <v>275</v>
      </c>
      <c r="H124">
        <v>2</v>
      </c>
      <c r="I124">
        <v>211543055</v>
      </c>
      <c r="J124">
        <v>0.43503999999999998</v>
      </c>
      <c r="K124">
        <v>0.311581</v>
      </c>
      <c r="L124">
        <v>0.99058199999999996</v>
      </c>
    </row>
    <row r="125" spans="1:12" x14ac:dyDescent="0.25">
      <c r="A125" t="s">
        <v>214</v>
      </c>
      <c r="B125" t="s">
        <v>276</v>
      </c>
      <c r="C125" t="s">
        <v>1</v>
      </c>
      <c r="D125" t="s">
        <v>2</v>
      </c>
      <c r="E125">
        <v>-8.0799999999999997E-2</v>
      </c>
      <c r="F125">
        <v>1.47E-2</v>
      </c>
      <c r="G125" t="s">
        <v>277</v>
      </c>
      <c r="H125">
        <v>12</v>
      </c>
      <c r="I125">
        <v>4384844</v>
      </c>
      <c r="J125">
        <v>0.24301300000000001</v>
      </c>
      <c r="K125">
        <v>2.0837499999999998E-2</v>
      </c>
      <c r="L125">
        <v>0.82065399999999999</v>
      </c>
    </row>
    <row r="126" spans="1:12" x14ac:dyDescent="0.25">
      <c r="A126" t="s">
        <v>214</v>
      </c>
      <c r="B126" t="s">
        <v>278</v>
      </c>
      <c r="C126" t="s">
        <v>4</v>
      </c>
      <c r="D126" t="s">
        <v>3</v>
      </c>
      <c r="E126">
        <v>4.3700000000000003E-2</v>
      </c>
      <c r="F126">
        <v>6.0000000000000001E-3</v>
      </c>
      <c r="G126" t="s">
        <v>279</v>
      </c>
      <c r="H126">
        <v>12</v>
      </c>
      <c r="I126">
        <v>121029603</v>
      </c>
      <c r="J126">
        <v>0.88671199999999994</v>
      </c>
      <c r="K126">
        <v>9.8500400000000002E-2</v>
      </c>
      <c r="L126">
        <v>0.97960199999999997</v>
      </c>
    </row>
    <row r="127" spans="1:12" x14ac:dyDescent="0.25">
      <c r="A127" t="s">
        <v>214</v>
      </c>
      <c r="B127" t="s">
        <v>280</v>
      </c>
      <c r="C127" t="s">
        <v>3</v>
      </c>
      <c r="D127" t="s">
        <v>2</v>
      </c>
      <c r="E127">
        <v>2.5600000000000001E-2</v>
      </c>
      <c r="F127">
        <v>3.7000000000000002E-3</v>
      </c>
      <c r="G127" t="s">
        <v>281</v>
      </c>
      <c r="H127">
        <v>16</v>
      </c>
      <c r="I127">
        <v>53375645</v>
      </c>
      <c r="J127">
        <v>0.25048900000000002</v>
      </c>
      <c r="K127">
        <v>0.427757</v>
      </c>
      <c r="L127">
        <v>0.96280200000000005</v>
      </c>
    </row>
    <row r="128" spans="1:12" x14ac:dyDescent="0.25">
      <c r="A128" t="s">
        <v>214</v>
      </c>
      <c r="B128" t="s">
        <v>282</v>
      </c>
      <c r="C128" t="s">
        <v>2</v>
      </c>
      <c r="D128" t="s">
        <v>1</v>
      </c>
      <c r="E128">
        <v>0.36649999999999999</v>
      </c>
      <c r="F128">
        <v>5.1000000000000004E-3</v>
      </c>
      <c r="G128" t="s">
        <v>7</v>
      </c>
      <c r="H128">
        <v>3</v>
      </c>
      <c r="I128">
        <v>133479499</v>
      </c>
      <c r="J128">
        <v>0.39758700000000002</v>
      </c>
      <c r="K128">
        <v>0.33975300000000003</v>
      </c>
      <c r="L128">
        <v>0.99904400000000004</v>
      </c>
    </row>
    <row r="129" spans="1:12" x14ac:dyDescent="0.25">
      <c r="A129" t="s">
        <v>214</v>
      </c>
      <c r="B129" t="s">
        <v>0</v>
      </c>
      <c r="C129" t="s">
        <v>4</v>
      </c>
      <c r="D129" t="s">
        <v>2</v>
      </c>
      <c r="E129">
        <v>-3.3500000000000002E-2</v>
      </c>
      <c r="F129">
        <v>3.5999999999999999E-3</v>
      </c>
      <c r="G129" t="s">
        <v>6</v>
      </c>
      <c r="H129">
        <v>22</v>
      </c>
      <c r="I129">
        <v>37462936</v>
      </c>
      <c r="J129">
        <v>2.9310800000000001E-2</v>
      </c>
      <c r="K129">
        <v>0.438365</v>
      </c>
      <c r="L129">
        <v>0.98939999999999995</v>
      </c>
    </row>
    <row r="130" spans="1:12" x14ac:dyDescent="0.25">
      <c r="A130" t="s">
        <v>214</v>
      </c>
      <c r="B130" t="s">
        <v>283</v>
      </c>
      <c r="C130" t="s">
        <v>2</v>
      </c>
      <c r="D130" t="s">
        <v>4</v>
      </c>
      <c r="E130">
        <v>3.6900000000000002E-2</v>
      </c>
      <c r="F130">
        <v>6.3E-3</v>
      </c>
      <c r="G130" t="s">
        <v>284</v>
      </c>
      <c r="H130">
        <v>8</v>
      </c>
      <c r="I130">
        <v>9183358</v>
      </c>
      <c r="J130">
        <v>0.479717</v>
      </c>
      <c r="K130">
        <v>9.1564900000000005E-2</v>
      </c>
      <c r="L130">
        <v>1</v>
      </c>
    </row>
    <row r="131" spans="1:12" x14ac:dyDescent="0.25">
      <c r="A131" t="s">
        <v>285</v>
      </c>
      <c r="B131" t="s">
        <v>178</v>
      </c>
      <c r="C131" t="s">
        <v>3</v>
      </c>
      <c r="D131" t="s">
        <v>1</v>
      </c>
      <c r="E131">
        <v>2.2100000000000002E-2</v>
      </c>
      <c r="F131">
        <v>3.5999999999999999E-3</v>
      </c>
      <c r="G131" t="s">
        <v>179</v>
      </c>
      <c r="H131">
        <v>10</v>
      </c>
      <c r="I131">
        <v>65315433</v>
      </c>
      <c r="J131">
        <v>0.17296800000000001</v>
      </c>
      <c r="K131">
        <v>0.479018</v>
      </c>
      <c r="L131">
        <v>1</v>
      </c>
    </row>
    <row r="132" spans="1:12" x14ac:dyDescent="0.25">
      <c r="A132" t="s">
        <v>285</v>
      </c>
      <c r="B132" t="s">
        <v>286</v>
      </c>
      <c r="C132" t="s">
        <v>2</v>
      </c>
      <c r="D132" t="s">
        <v>4</v>
      </c>
      <c r="E132">
        <v>-2.3400000000000001E-2</v>
      </c>
      <c r="F132">
        <v>3.7000000000000002E-3</v>
      </c>
      <c r="G132" t="s">
        <v>103</v>
      </c>
      <c r="H132">
        <v>8</v>
      </c>
      <c r="I132">
        <v>126506694</v>
      </c>
      <c r="J132">
        <v>0.34595500000000001</v>
      </c>
      <c r="K132">
        <v>0.39256099999999999</v>
      </c>
      <c r="L132">
        <v>0.97333700000000001</v>
      </c>
    </row>
    <row r="133" spans="1:12" x14ac:dyDescent="0.25">
      <c r="A133" t="s">
        <v>285</v>
      </c>
      <c r="B133" t="s">
        <v>180</v>
      </c>
      <c r="C133" t="s">
        <v>2</v>
      </c>
      <c r="D133" t="s">
        <v>4</v>
      </c>
      <c r="E133">
        <v>2.8799999999999999E-2</v>
      </c>
      <c r="F133">
        <v>3.7000000000000002E-3</v>
      </c>
      <c r="G133" t="s">
        <v>181</v>
      </c>
      <c r="H133">
        <v>3</v>
      </c>
      <c r="I133">
        <v>66448307</v>
      </c>
      <c r="J133">
        <v>0.46145399999999998</v>
      </c>
      <c r="K133">
        <v>0.33975899999999998</v>
      </c>
      <c r="L133">
        <v>0.99043400000000004</v>
      </c>
    </row>
    <row r="134" spans="1:12" x14ac:dyDescent="0.25">
      <c r="A134" t="s">
        <v>285</v>
      </c>
      <c r="B134" t="s">
        <v>182</v>
      </c>
      <c r="C134" t="s">
        <v>3</v>
      </c>
      <c r="D134" t="s">
        <v>1</v>
      </c>
      <c r="E134">
        <v>2.3400000000000001E-2</v>
      </c>
      <c r="F134">
        <v>3.5999999999999999E-3</v>
      </c>
      <c r="G134" t="s">
        <v>183</v>
      </c>
      <c r="H134">
        <v>7</v>
      </c>
      <c r="I134">
        <v>50428445</v>
      </c>
      <c r="J134">
        <v>0.179149</v>
      </c>
      <c r="K134">
        <v>0.48696200000000001</v>
      </c>
      <c r="L134">
        <v>0.99945600000000001</v>
      </c>
    </row>
    <row r="135" spans="1:12" x14ac:dyDescent="0.25">
      <c r="A135" t="s">
        <v>285</v>
      </c>
      <c r="B135" t="s">
        <v>186</v>
      </c>
      <c r="C135" t="s">
        <v>1</v>
      </c>
      <c r="D135" t="s">
        <v>3</v>
      </c>
      <c r="E135">
        <v>3.3399999999999999E-2</v>
      </c>
      <c r="F135">
        <v>3.7000000000000002E-3</v>
      </c>
      <c r="G135" t="s">
        <v>187</v>
      </c>
      <c r="H135">
        <v>2</v>
      </c>
      <c r="I135">
        <v>239069196</v>
      </c>
      <c r="J135">
        <v>0.48432900000000001</v>
      </c>
      <c r="K135">
        <v>0.443992</v>
      </c>
      <c r="L135">
        <v>0.98957899999999999</v>
      </c>
    </row>
    <row r="136" spans="1:12" x14ac:dyDescent="0.25">
      <c r="A136" t="s">
        <v>285</v>
      </c>
      <c r="B136" t="s">
        <v>190</v>
      </c>
      <c r="C136" t="s">
        <v>3</v>
      </c>
      <c r="D136" t="s">
        <v>4</v>
      </c>
      <c r="E136">
        <v>3.61E-2</v>
      </c>
      <c r="F136">
        <v>5.4000000000000003E-3</v>
      </c>
      <c r="G136" t="s">
        <v>191</v>
      </c>
      <c r="H136">
        <v>14</v>
      </c>
      <c r="I136">
        <v>70354858</v>
      </c>
      <c r="J136">
        <v>0.37446299999999999</v>
      </c>
      <c r="K136">
        <v>0.155832</v>
      </c>
      <c r="L136">
        <v>0.96709199999999995</v>
      </c>
    </row>
    <row r="137" spans="1:12" x14ac:dyDescent="0.25">
      <c r="A137" t="s">
        <v>285</v>
      </c>
      <c r="B137" t="s">
        <v>192</v>
      </c>
      <c r="C137" t="s">
        <v>2</v>
      </c>
      <c r="D137" t="s">
        <v>4</v>
      </c>
      <c r="E137">
        <v>6.2199999999999998E-2</v>
      </c>
      <c r="F137">
        <v>3.7000000000000002E-3</v>
      </c>
      <c r="G137" t="s">
        <v>193</v>
      </c>
      <c r="H137">
        <v>7</v>
      </c>
      <c r="I137">
        <v>100240296</v>
      </c>
      <c r="J137">
        <v>0.33654899999999999</v>
      </c>
      <c r="K137">
        <v>0.37602400000000002</v>
      </c>
      <c r="L137">
        <v>1</v>
      </c>
    </row>
    <row r="138" spans="1:12" x14ac:dyDescent="0.25">
      <c r="A138" t="s">
        <v>285</v>
      </c>
      <c r="B138" t="s">
        <v>287</v>
      </c>
      <c r="C138" t="s">
        <v>1</v>
      </c>
      <c r="D138" t="s">
        <v>4</v>
      </c>
      <c r="E138">
        <v>2.29E-2</v>
      </c>
      <c r="F138">
        <v>4.1999999999999997E-3</v>
      </c>
      <c r="G138" t="s">
        <v>288</v>
      </c>
      <c r="H138">
        <v>4</v>
      </c>
      <c r="I138">
        <v>55408875</v>
      </c>
      <c r="J138">
        <v>0.38078800000000002</v>
      </c>
      <c r="K138">
        <v>0.24859600000000001</v>
      </c>
      <c r="L138">
        <v>0.98278900000000002</v>
      </c>
    </row>
    <row r="139" spans="1:12" x14ac:dyDescent="0.25">
      <c r="A139" t="s">
        <v>285</v>
      </c>
      <c r="B139" t="s">
        <v>198</v>
      </c>
      <c r="C139" t="s">
        <v>1</v>
      </c>
      <c r="D139" t="s">
        <v>4</v>
      </c>
      <c r="E139">
        <v>-3.0300000000000001E-2</v>
      </c>
      <c r="F139">
        <v>4.7000000000000002E-3</v>
      </c>
      <c r="G139" t="s">
        <v>199</v>
      </c>
      <c r="H139">
        <v>12</v>
      </c>
      <c r="I139">
        <v>21368797</v>
      </c>
      <c r="J139">
        <v>0.41507300000000003</v>
      </c>
      <c r="K139">
        <v>0.161083</v>
      </c>
      <c r="L139">
        <v>0.99934500000000004</v>
      </c>
    </row>
    <row r="140" spans="1:12" x14ac:dyDescent="0.25">
      <c r="A140" t="s">
        <v>285</v>
      </c>
      <c r="B140" t="s">
        <v>200</v>
      </c>
      <c r="C140" t="s">
        <v>4</v>
      </c>
      <c r="D140" t="s">
        <v>2</v>
      </c>
      <c r="E140">
        <v>2.6800000000000001E-2</v>
      </c>
      <c r="F140">
        <v>4.7000000000000002E-3</v>
      </c>
      <c r="G140" t="s">
        <v>201</v>
      </c>
      <c r="H140">
        <v>1</v>
      </c>
      <c r="I140">
        <v>66137239</v>
      </c>
      <c r="J140">
        <v>0.70630400000000004</v>
      </c>
      <c r="K140">
        <v>0.36973</v>
      </c>
      <c r="L140">
        <v>0.99860700000000002</v>
      </c>
    </row>
    <row r="141" spans="1:12" x14ac:dyDescent="0.25">
      <c r="A141" t="s">
        <v>285</v>
      </c>
      <c r="B141" t="s">
        <v>289</v>
      </c>
      <c r="C141" t="s">
        <v>4</v>
      </c>
      <c r="D141" t="s">
        <v>1</v>
      </c>
      <c r="E141">
        <v>-2.9700000000000001E-2</v>
      </c>
      <c r="F141">
        <v>3.8999999999999998E-3</v>
      </c>
      <c r="G141" t="s">
        <v>185</v>
      </c>
      <c r="H141">
        <v>19</v>
      </c>
      <c r="I141">
        <v>35949423</v>
      </c>
      <c r="J141">
        <v>0.97678399999999999</v>
      </c>
      <c r="K141">
        <v>0.28687400000000002</v>
      </c>
      <c r="L141">
        <v>0.98440000000000005</v>
      </c>
    </row>
    <row r="142" spans="1:12" x14ac:dyDescent="0.25">
      <c r="A142" t="s">
        <v>285</v>
      </c>
      <c r="B142" t="s">
        <v>202</v>
      </c>
      <c r="C142" t="s">
        <v>4</v>
      </c>
      <c r="D142" t="s">
        <v>2</v>
      </c>
      <c r="E142">
        <v>2.4400000000000002E-2</v>
      </c>
      <c r="F142">
        <v>4.3E-3</v>
      </c>
      <c r="G142" t="s">
        <v>12</v>
      </c>
      <c r="H142">
        <v>22</v>
      </c>
      <c r="I142">
        <v>44324855</v>
      </c>
      <c r="J142">
        <v>7.7523499999999995E-2</v>
      </c>
      <c r="K142">
        <v>0.21473700000000001</v>
      </c>
      <c r="L142">
        <v>0.99800900000000003</v>
      </c>
    </row>
    <row r="143" spans="1:12" x14ac:dyDescent="0.25">
      <c r="A143" t="s">
        <v>285</v>
      </c>
      <c r="B143" t="s">
        <v>290</v>
      </c>
      <c r="C143" t="s">
        <v>4</v>
      </c>
      <c r="D143" t="s">
        <v>3</v>
      </c>
      <c r="E143">
        <v>3.5799999999999998E-2</v>
      </c>
      <c r="F143">
        <v>4.1999999999999997E-3</v>
      </c>
      <c r="G143" t="s">
        <v>8</v>
      </c>
      <c r="H143">
        <v>3</v>
      </c>
      <c r="I143">
        <v>195809135</v>
      </c>
      <c r="J143">
        <v>0.64315100000000003</v>
      </c>
      <c r="K143">
        <v>0.241369</v>
      </c>
      <c r="L143">
        <v>0.99913300000000005</v>
      </c>
    </row>
    <row r="144" spans="1:12" x14ac:dyDescent="0.25">
      <c r="A144" t="s">
        <v>285</v>
      </c>
      <c r="B144" t="s">
        <v>291</v>
      </c>
      <c r="C144" t="s">
        <v>4</v>
      </c>
      <c r="D144" t="s">
        <v>3</v>
      </c>
      <c r="E144">
        <v>2.1999999999999999E-2</v>
      </c>
      <c r="F144">
        <v>3.7000000000000002E-3</v>
      </c>
      <c r="G144" t="s">
        <v>195</v>
      </c>
      <c r="H144">
        <v>1</v>
      </c>
      <c r="I144">
        <v>154395212</v>
      </c>
      <c r="J144">
        <v>1.1014299999999999E-2</v>
      </c>
      <c r="K144">
        <v>0.44849099999999997</v>
      </c>
      <c r="L144">
        <v>0.95172199999999996</v>
      </c>
    </row>
    <row r="145" spans="1:12" x14ac:dyDescent="0.25">
      <c r="A145" t="s">
        <v>285</v>
      </c>
      <c r="B145" t="s">
        <v>134</v>
      </c>
      <c r="C145" t="s">
        <v>1</v>
      </c>
      <c r="D145" t="s">
        <v>3</v>
      </c>
      <c r="E145">
        <v>7.2700000000000001E-2</v>
      </c>
      <c r="F145">
        <v>1.1599999999999999E-2</v>
      </c>
      <c r="G145" t="s">
        <v>135</v>
      </c>
      <c r="H145">
        <v>1</v>
      </c>
      <c r="I145">
        <v>169519049</v>
      </c>
      <c r="J145">
        <v>0.231931</v>
      </c>
      <c r="K145">
        <v>2.2946299999999999E-2</v>
      </c>
      <c r="L145">
        <v>1</v>
      </c>
    </row>
    <row r="146" spans="1:12" x14ac:dyDescent="0.25">
      <c r="A146" t="s">
        <v>285</v>
      </c>
      <c r="B146" t="s">
        <v>209</v>
      </c>
      <c r="C146" t="s">
        <v>2</v>
      </c>
      <c r="D146" t="s">
        <v>4</v>
      </c>
      <c r="E146">
        <v>6.9800000000000001E-2</v>
      </c>
      <c r="F146">
        <v>1.2699999999999999E-2</v>
      </c>
      <c r="G146" t="s">
        <v>210</v>
      </c>
      <c r="H146">
        <v>17</v>
      </c>
      <c r="I146">
        <v>67081278</v>
      </c>
      <c r="J146">
        <v>5.3400099999999999E-2</v>
      </c>
      <c r="K146">
        <v>2.2879900000000002E-2</v>
      </c>
      <c r="L146">
        <v>1</v>
      </c>
    </row>
    <row r="147" spans="1:12" x14ac:dyDescent="0.25">
      <c r="A147" t="s">
        <v>285</v>
      </c>
      <c r="B147" t="s">
        <v>292</v>
      </c>
      <c r="C147" t="s">
        <v>3</v>
      </c>
      <c r="D147" t="s">
        <v>1</v>
      </c>
      <c r="E147">
        <v>-9.1499999999999998E-2</v>
      </c>
      <c r="F147">
        <v>3.8999999999999998E-3</v>
      </c>
      <c r="G147" t="s">
        <v>7</v>
      </c>
      <c r="H147">
        <v>3</v>
      </c>
      <c r="I147">
        <v>133480192</v>
      </c>
      <c r="J147">
        <v>0.40679999999999999</v>
      </c>
      <c r="K147">
        <v>0.33959499999999998</v>
      </c>
      <c r="L147">
        <v>0.99907500000000005</v>
      </c>
    </row>
    <row r="148" spans="1:12" x14ac:dyDescent="0.25">
      <c r="A148" t="s">
        <v>285</v>
      </c>
      <c r="B148" t="s">
        <v>0</v>
      </c>
      <c r="C148" t="s">
        <v>2</v>
      </c>
      <c r="D148" t="s">
        <v>4</v>
      </c>
      <c r="E148">
        <v>0.17480000000000001</v>
      </c>
      <c r="F148">
        <v>3.5999999999999999E-3</v>
      </c>
      <c r="G148" t="s">
        <v>6</v>
      </c>
      <c r="H148">
        <v>22</v>
      </c>
      <c r="I148">
        <v>37462936</v>
      </c>
      <c r="J148">
        <v>2.9310800000000001E-2</v>
      </c>
      <c r="K148">
        <v>0.438365</v>
      </c>
      <c r="L148">
        <v>0.98939999999999995</v>
      </c>
    </row>
    <row r="149" spans="1:12" x14ac:dyDescent="0.25">
      <c r="A149" t="s">
        <v>285</v>
      </c>
      <c r="B149" t="s">
        <v>212</v>
      </c>
      <c r="C149" t="s">
        <v>3</v>
      </c>
      <c r="D149" t="s">
        <v>1</v>
      </c>
      <c r="E149">
        <v>6.5299999999999997E-2</v>
      </c>
      <c r="F149">
        <v>4.0000000000000001E-3</v>
      </c>
      <c r="G149" t="s">
        <v>213</v>
      </c>
      <c r="H149">
        <v>6</v>
      </c>
      <c r="I149">
        <v>135402339</v>
      </c>
      <c r="J149">
        <v>0.404279</v>
      </c>
      <c r="K149">
        <v>0.25883699999999998</v>
      </c>
      <c r="L149">
        <v>0.992255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96D7F-762E-4958-847F-521695003F4A}">
  <dimension ref="A1:P27"/>
  <sheetViews>
    <sheetView workbookViewId="0"/>
  </sheetViews>
  <sheetFormatPr defaultRowHeight="15" x14ac:dyDescent="0.25"/>
  <cols>
    <col min="1" max="1" width="26.28515625" customWidth="1"/>
    <col min="2" max="2" width="16.85546875" customWidth="1"/>
    <col min="3" max="3" width="11.7109375" bestFit="1" customWidth="1"/>
    <col min="4" max="4" width="16.85546875" bestFit="1" customWidth="1"/>
    <col min="5" max="5" width="7.7109375" bestFit="1" customWidth="1"/>
    <col min="6" max="6" width="7" bestFit="1" customWidth="1"/>
    <col min="7" max="7" width="20.28515625" bestFit="1" customWidth="1"/>
    <col min="8" max="8" width="3.7109375" bestFit="1" customWidth="1"/>
    <col min="9" max="9" width="10.5703125" customWidth="1"/>
    <col min="10" max="10" width="9" bestFit="1" customWidth="1"/>
    <col min="11" max="12" width="12" bestFit="1" customWidth="1"/>
    <col min="13" max="13" width="11.42578125" bestFit="1" customWidth="1"/>
    <col min="14" max="14" width="12.5703125" bestFit="1" customWidth="1"/>
    <col min="15" max="15" width="15.42578125" bestFit="1" customWidth="1"/>
    <col min="16" max="16" width="13.140625" bestFit="1" customWidth="1"/>
  </cols>
  <sheetData>
    <row r="1" spans="1:16" x14ac:dyDescent="0.25">
      <c r="A1" s="1" t="s">
        <v>369</v>
      </c>
      <c r="B1" s="1" t="s">
        <v>376</v>
      </c>
    </row>
    <row r="2" spans="1:16" x14ac:dyDescent="0.25">
      <c r="B2" t="s">
        <v>36</v>
      </c>
    </row>
    <row r="4" spans="1:16" x14ac:dyDescent="0.25">
      <c r="B4" t="s">
        <v>416</v>
      </c>
    </row>
    <row r="7" spans="1:16" x14ac:dyDescent="0.25">
      <c r="A7" s="2" t="s">
        <v>37</v>
      </c>
      <c r="B7" s="2" t="s">
        <v>38</v>
      </c>
      <c r="C7" s="2" t="s">
        <v>39</v>
      </c>
      <c r="D7" s="2" t="s">
        <v>40</v>
      </c>
      <c r="E7" s="2" t="s">
        <v>41</v>
      </c>
      <c r="F7" s="2" t="s">
        <v>42</v>
      </c>
      <c r="G7" s="2" t="s">
        <v>5</v>
      </c>
      <c r="H7" s="2" t="s">
        <v>43</v>
      </c>
      <c r="I7" s="2" t="s">
        <v>44</v>
      </c>
      <c r="J7" s="2" t="s">
        <v>45</v>
      </c>
      <c r="K7" s="2" t="s">
        <v>46</v>
      </c>
      <c r="L7" s="2" t="s">
        <v>47</v>
      </c>
      <c r="M7" s="2" t="s">
        <v>293</v>
      </c>
      <c r="N7" s="2" t="s">
        <v>339</v>
      </c>
      <c r="O7" s="2" t="s">
        <v>340</v>
      </c>
      <c r="P7" s="2" t="s">
        <v>341</v>
      </c>
    </row>
    <row r="8" spans="1:16" x14ac:dyDescent="0.25">
      <c r="A8" t="s">
        <v>48</v>
      </c>
      <c r="B8" t="s">
        <v>294</v>
      </c>
      <c r="C8" t="s">
        <v>2</v>
      </c>
      <c r="D8" t="s">
        <v>3</v>
      </c>
      <c r="E8">
        <v>0.26019999999999999</v>
      </c>
      <c r="F8">
        <v>3.8600000000000002E-2</v>
      </c>
      <c r="G8" t="s">
        <v>295</v>
      </c>
      <c r="H8">
        <v>3</v>
      </c>
      <c r="I8">
        <v>54526076</v>
      </c>
      <c r="J8">
        <v>1</v>
      </c>
      <c r="K8">
        <v>3.8099899999999998E-4</v>
      </c>
      <c r="L8">
        <v>0.79956499999999997</v>
      </c>
      <c r="M8" t="b">
        <v>1</v>
      </c>
      <c r="N8" t="b">
        <v>0</v>
      </c>
      <c r="O8" t="b">
        <v>1</v>
      </c>
      <c r="P8" t="b">
        <v>1</v>
      </c>
    </row>
    <row r="9" spans="1:16" x14ac:dyDescent="0.25">
      <c r="A9" t="s">
        <v>48</v>
      </c>
      <c r="B9" t="s">
        <v>296</v>
      </c>
      <c r="C9" t="s">
        <v>1</v>
      </c>
      <c r="D9" t="s">
        <v>3</v>
      </c>
      <c r="E9">
        <v>0.29049999999999998</v>
      </c>
      <c r="F9">
        <v>3.2399999999999998E-2</v>
      </c>
      <c r="G9" t="s">
        <v>297</v>
      </c>
      <c r="H9">
        <v>3</v>
      </c>
      <c r="I9">
        <v>52453040</v>
      </c>
      <c r="J9">
        <v>1</v>
      </c>
      <c r="K9" s="20">
        <v>4.0784099999999996E-6</v>
      </c>
      <c r="L9">
        <v>7.5040599999999999E-2</v>
      </c>
      <c r="M9" t="b">
        <v>1</v>
      </c>
      <c r="N9" t="b">
        <v>0</v>
      </c>
      <c r="O9" t="b">
        <v>0</v>
      </c>
      <c r="P9" t="b">
        <v>1</v>
      </c>
    </row>
    <row r="10" spans="1:16" x14ac:dyDescent="0.25">
      <c r="A10" t="s">
        <v>48</v>
      </c>
      <c r="B10" t="s">
        <v>298</v>
      </c>
      <c r="C10" t="s">
        <v>2</v>
      </c>
      <c r="D10" t="s">
        <v>4</v>
      </c>
      <c r="E10">
        <v>-0.1595</v>
      </c>
      <c r="F10">
        <v>2.63E-2</v>
      </c>
      <c r="G10" t="s">
        <v>299</v>
      </c>
      <c r="H10">
        <v>22</v>
      </c>
      <c r="I10">
        <v>35782508</v>
      </c>
      <c r="J10">
        <v>1</v>
      </c>
      <c r="K10">
        <v>8.5883300000000004E-4</v>
      </c>
      <c r="L10">
        <v>0.74092499999999994</v>
      </c>
      <c r="M10" t="b">
        <v>1</v>
      </c>
      <c r="N10" t="b">
        <v>0</v>
      </c>
      <c r="O10" t="b">
        <v>1</v>
      </c>
      <c r="P10" t="b">
        <v>1</v>
      </c>
    </row>
    <row r="11" spans="1:16" x14ac:dyDescent="0.25">
      <c r="A11" t="s">
        <v>48</v>
      </c>
      <c r="B11" t="s">
        <v>300</v>
      </c>
      <c r="C11" t="s">
        <v>1</v>
      </c>
      <c r="D11" t="s">
        <v>3</v>
      </c>
      <c r="E11">
        <v>3.8527999999999998</v>
      </c>
      <c r="F11">
        <v>0.68320000000000003</v>
      </c>
      <c r="G11" t="s">
        <v>301</v>
      </c>
      <c r="H11">
        <v>10</v>
      </c>
      <c r="I11">
        <v>122290858</v>
      </c>
      <c r="J11">
        <v>1</v>
      </c>
      <c r="K11" s="20">
        <v>7.3228899999999999E-6</v>
      </c>
      <c r="L11">
        <v>2.0698500000000002E-2</v>
      </c>
      <c r="M11" t="b">
        <v>1</v>
      </c>
      <c r="N11" t="b">
        <v>0</v>
      </c>
      <c r="O11" t="b">
        <v>0</v>
      </c>
      <c r="P11" t="b">
        <v>1</v>
      </c>
    </row>
    <row r="12" spans="1:16" x14ac:dyDescent="0.25">
      <c r="A12" t="s">
        <v>48</v>
      </c>
      <c r="B12" t="s">
        <v>302</v>
      </c>
      <c r="C12" t="s">
        <v>4</v>
      </c>
      <c r="D12" t="s">
        <v>303</v>
      </c>
      <c r="E12">
        <v>6.2300000000000001E-2</v>
      </c>
      <c r="F12">
        <v>1.11E-2</v>
      </c>
      <c r="G12" t="s">
        <v>304</v>
      </c>
      <c r="M12" t="b">
        <v>0</v>
      </c>
    </row>
    <row r="13" spans="1:16" x14ac:dyDescent="0.25">
      <c r="A13" t="s">
        <v>48</v>
      </c>
      <c r="B13" t="s">
        <v>305</v>
      </c>
      <c r="C13" t="s">
        <v>2</v>
      </c>
      <c r="D13" t="s">
        <v>1</v>
      </c>
      <c r="E13">
        <v>-0.30159999999999998</v>
      </c>
      <c r="F13">
        <v>5.0599999999999999E-2</v>
      </c>
      <c r="G13" t="s">
        <v>306</v>
      </c>
      <c r="H13">
        <v>15</v>
      </c>
      <c r="I13">
        <v>41974309</v>
      </c>
      <c r="J13">
        <v>1</v>
      </c>
      <c r="K13">
        <v>4.8154300000000002E-4</v>
      </c>
      <c r="L13">
        <v>0.57383099999999998</v>
      </c>
      <c r="M13" t="b">
        <v>1</v>
      </c>
      <c r="N13" t="b">
        <v>0</v>
      </c>
      <c r="O13" t="b">
        <v>1</v>
      </c>
      <c r="P13" t="b">
        <v>1</v>
      </c>
    </row>
    <row r="14" spans="1:16" x14ac:dyDescent="0.25">
      <c r="A14" t="s">
        <v>177</v>
      </c>
      <c r="B14" t="s">
        <v>307</v>
      </c>
      <c r="C14" t="s">
        <v>3</v>
      </c>
      <c r="D14" t="s">
        <v>308</v>
      </c>
      <c r="E14">
        <v>-2.64E-2</v>
      </c>
      <c r="F14">
        <v>4.5999999999999999E-3</v>
      </c>
      <c r="G14" t="s">
        <v>309</v>
      </c>
      <c r="M14" t="b">
        <v>0</v>
      </c>
    </row>
    <row r="15" spans="1:16" x14ac:dyDescent="0.25">
      <c r="A15" t="s">
        <v>177</v>
      </c>
      <c r="B15" t="s">
        <v>310</v>
      </c>
      <c r="C15" t="s">
        <v>311</v>
      </c>
      <c r="D15" t="s">
        <v>2</v>
      </c>
      <c r="E15">
        <v>-4.9399999999999999E-2</v>
      </c>
      <c r="F15">
        <v>8.0999999999999996E-3</v>
      </c>
      <c r="G15" t="s">
        <v>268</v>
      </c>
      <c r="M15" t="b">
        <v>0</v>
      </c>
    </row>
    <row r="16" spans="1:16" x14ac:dyDescent="0.25">
      <c r="A16" t="s">
        <v>214</v>
      </c>
      <c r="B16" t="s">
        <v>312</v>
      </c>
      <c r="C16" t="s">
        <v>4</v>
      </c>
      <c r="D16" t="s">
        <v>313</v>
      </c>
      <c r="E16">
        <v>-3.4500000000000003E-2</v>
      </c>
      <c r="F16">
        <v>4.5999999999999999E-3</v>
      </c>
      <c r="G16" t="s">
        <v>314</v>
      </c>
      <c r="M16" t="b">
        <v>0</v>
      </c>
    </row>
    <row r="17" spans="1:16" x14ac:dyDescent="0.25">
      <c r="A17" t="s">
        <v>214</v>
      </c>
      <c r="B17" t="s">
        <v>315</v>
      </c>
      <c r="C17" t="s">
        <v>4</v>
      </c>
      <c r="D17" t="s">
        <v>3</v>
      </c>
      <c r="E17">
        <v>2.12E-2</v>
      </c>
      <c r="F17">
        <v>3.8999999999999998E-3</v>
      </c>
      <c r="G17" t="s">
        <v>316</v>
      </c>
      <c r="H17">
        <v>12</v>
      </c>
      <c r="I17">
        <v>32052422</v>
      </c>
      <c r="J17" s="20">
        <v>1.18635E-15</v>
      </c>
      <c r="K17">
        <v>0.328208</v>
      </c>
      <c r="L17">
        <v>0.98165599999999997</v>
      </c>
      <c r="M17" t="b">
        <v>1</v>
      </c>
      <c r="N17" t="b">
        <v>1</v>
      </c>
      <c r="O17" t="b">
        <v>1</v>
      </c>
      <c r="P17" t="b">
        <v>0</v>
      </c>
    </row>
    <row r="18" spans="1:16" x14ac:dyDescent="0.25">
      <c r="A18" t="s">
        <v>214</v>
      </c>
      <c r="B18" t="s">
        <v>317</v>
      </c>
      <c r="C18" t="s">
        <v>3</v>
      </c>
      <c r="D18" t="s">
        <v>318</v>
      </c>
      <c r="E18">
        <v>-1.8314999999999999</v>
      </c>
      <c r="F18">
        <v>0.28989999999999999</v>
      </c>
      <c r="G18" t="s">
        <v>319</v>
      </c>
      <c r="M18" t="b">
        <v>0</v>
      </c>
    </row>
    <row r="19" spans="1:16" x14ac:dyDescent="0.25">
      <c r="A19" t="s">
        <v>214</v>
      </c>
      <c r="B19" t="s">
        <v>320</v>
      </c>
      <c r="C19" t="s">
        <v>3</v>
      </c>
      <c r="D19" t="s">
        <v>321</v>
      </c>
      <c r="E19">
        <v>3.7600000000000001E-2</v>
      </c>
      <c r="F19">
        <v>6.4000000000000003E-3</v>
      </c>
      <c r="G19" t="s">
        <v>322</v>
      </c>
      <c r="M19" t="b">
        <v>0</v>
      </c>
    </row>
    <row r="20" spans="1:16" x14ac:dyDescent="0.25">
      <c r="A20" t="s">
        <v>214</v>
      </c>
      <c r="B20" t="s">
        <v>323</v>
      </c>
      <c r="C20" t="s">
        <v>3</v>
      </c>
      <c r="D20" t="s">
        <v>1</v>
      </c>
      <c r="E20">
        <v>-1.7175</v>
      </c>
      <c r="F20">
        <v>0.31009999999999999</v>
      </c>
      <c r="G20" t="s">
        <v>324</v>
      </c>
      <c r="M20" t="b">
        <v>0</v>
      </c>
    </row>
    <row r="21" spans="1:16" x14ac:dyDescent="0.25">
      <c r="A21" t="s">
        <v>214</v>
      </c>
      <c r="B21" t="s">
        <v>325</v>
      </c>
      <c r="C21" t="s">
        <v>2</v>
      </c>
      <c r="D21" t="s">
        <v>3</v>
      </c>
      <c r="E21">
        <v>-0.97330000000000005</v>
      </c>
      <c r="F21">
        <v>0.10390000000000001</v>
      </c>
      <c r="G21" t="s">
        <v>326</v>
      </c>
      <c r="H21">
        <v>3</v>
      </c>
      <c r="I21">
        <v>145423900</v>
      </c>
      <c r="J21">
        <v>0.21418699999999999</v>
      </c>
      <c r="K21">
        <v>7.3128099999999997E-4</v>
      </c>
      <c r="L21">
        <v>0.692747</v>
      </c>
      <c r="M21" t="b">
        <v>1</v>
      </c>
      <c r="N21" t="b">
        <v>0</v>
      </c>
      <c r="O21" t="b">
        <v>1</v>
      </c>
      <c r="P21" t="b">
        <v>1</v>
      </c>
    </row>
    <row r="22" spans="1:16" x14ac:dyDescent="0.25">
      <c r="A22" t="s">
        <v>214</v>
      </c>
      <c r="B22" t="s">
        <v>327</v>
      </c>
      <c r="C22" t="s">
        <v>1</v>
      </c>
      <c r="D22" t="s">
        <v>3</v>
      </c>
      <c r="E22">
        <v>-1.3043</v>
      </c>
      <c r="F22">
        <v>0.22170000000000001</v>
      </c>
      <c r="G22" t="s">
        <v>328</v>
      </c>
      <c r="M22" t="b">
        <v>0</v>
      </c>
    </row>
    <row r="23" spans="1:16" x14ac:dyDescent="0.25">
      <c r="A23" t="s">
        <v>214</v>
      </c>
      <c r="B23" t="s">
        <v>329</v>
      </c>
      <c r="C23" t="s">
        <v>2</v>
      </c>
      <c r="D23" t="s">
        <v>1</v>
      </c>
      <c r="E23">
        <v>-1.6545000000000001</v>
      </c>
      <c r="F23">
        <v>0.30049999999999999</v>
      </c>
      <c r="G23" t="s">
        <v>330</v>
      </c>
      <c r="M23" t="b">
        <v>0</v>
      </c>
    </row>
    <row r="24" spans="1:16" x14ac:dyDescent="0.25">
      <c r="A24" t="s">
        <v>214</v>
      </c>
      <c r="B24" t="s">
        <v>331</v>
      </c>
      <c r="C24" t="s">
        <v>4</v>
      </c>
      <c r="D24" t="s">
        <v>2</v>
      </c>
      <c r="E24">
        <v>-0.90080000000000005</v>
      </c>
      <c r="F24">
        <v>0.10299999999999999</v>
      </c>
      <c r="G24" t="s">
        <v>332</v>
      </c>
      <c r="M24" t="b">
        <v>0</v>
      </c>
    </row>
    <row r="25" spans="1:16" x14ac:dyDescent="0.25">
      <c r="A25" t="s">
        <v>285</v>
      </c>
      <c r="B25" t="s">
        <v>333</v>
      </c>
      <c r="C25" t="s">
        <v>3</v>
      </c>
      <c r="D25" t="s">
        <v>4</v>
      </c>
      <c r="E25">
        <v>0.60109999999999997</v>
      </c>
      <c r="F25">
        <v>0.10199999999999999</v>
      </c>
      <c r="G25" t="s">
        <v>334</v>
      </c>
      <c r="H25">
        <v>3</v>
      </c>
      <c r="I25">
        <v>137759634</v>
      </c>
      <c r="J25">
        <v>1</v>
      </c>
      <c r="K25" s="20">
        <v>9.26089E-5</v>
      </c>
      <c r="L25">
        <v>0.55237099999999995</v>
      </c>
      <c r="M25" t="b">
        <v>1</v>
      </c>
      <c r="N25" t="b">
        <v>0</v>
      </c>
      <c r="O25" t="b">
        <v>1</v>
      </c>
      <c r="P25" t="b">
        <v>1</v>
      </c>
    </row>
    <row r="26" spans="1:16" x14ac:dyDescent="0.25">
      <c r="A26" t="s">
        <v>285</v>
      </c>
      <c r="B26" t="s">
        <v>335</v>
      </c>
      <c r="C26" t="s">
        <v>1</v>
      </c>
      <c r="D26" t="s">
        <v>3</v>
      </c>
      <c r="E26">
        <v>1.0348999999999999</v>
      </c>
      <c r="F26">
        <v>0.17399999999999999</v>
      </c>
      <c r="G26" t="s">
        <v>336</v>
      </c>
      <c r="H26">
        <v>3</v>
      </c>
      <c r="I26">
        <v>136323531</v>
      </c>
      <c r="J26">
        <v>1</v>
      </c>
      <c r="K26" s="20">
        <v>1.30301E-8</v>
      </c>
      <c r="L26">
        <v>3.9215600000000001E-3</v>
      </c>
      <c r="M26" t="b">
        <v>1</v>
      </c>
      <c r="N26" t="b">
        <v>0</v>
      </c>
      <c r="O26" t="b">
        <v>0</v>
      </c>
      <c r="P26" t="b">
        <v>1</v>
      </c>
    </row>
    <row r="27" spans="1:16" x14ac:dyDescent="0.25">
      <c r="A27" t="s">
        <v>285</v>
      </c>
      <c r="B27" t="s">
        <v>337</v>
      </c>
      <c r="C27" t="s">
        <v>3</v>
      </c>
      <c r="D27" t="s">
        <v>1</v>
      </c>
      <c r="E27">
        <v>-5.4100000000000002E-2</v>
      </c>
      <c r="F27">
        <v>7.3000000000000001E-3</v>
      </c>
      <c r="G27" t="s">
        <v>338</v>
      </c>
      <c r="H27">
        <v>15</v>
      </c>
      <c r="I27">
        <v>45229327</v>
      </c>
      <c r="J27" s="20">
        <v>7.10416E-235</v>
      </c>
      <c r="K27">
        <v>0.114703</v>
      </c>
      <c r="L27">
        <v>0.98907699999999998</v>
      </c>
      <c r="M27" t="b">
        <v>1</v>
      </c>
      <c r="N27" t="b">
        <v>1</v>
      </c>
      <c r="O27" t="b">
        <v>1</v>
      </c>
      <c r="P27" t="b">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B15B-93E6-4F62-A9A7-3B3C2BEF3121}">
  <dimension ref="A1:J71"/>
  <sheetViews>
    <sheetView workbookViewId="0">
      <selection activeCell="N25" sqref="N25"/>
    </sheetView>
  </sheetViews>
  <sheetFormatPr defaultRowHeight="15" x14ac:dyDescent="0.25"/>
  <cols>
    <col min="1" max="1" width="47.42578125" style="4" bestFit="1" customWidth="1"/>
    <col min="2" max="2" width="11.7109375" style="4" customWidth="1"/>
    <col min="3" max="3" width="25.5703125" style="4" bestFit="1" customWidth="1"/>
    <col min="4" max="16384" width="9.140625" style="4"/>
  </cols>
  <sheetData>
    <row r="1" spans="1:10" x14ac:dyDescent="0.25">
      <c r="A1" s="19" t="s">
        <v>369</v>
      </c>
      <c r="B1" s="19" t="s">
        <v>372</v>
      </c>
    </row>
    <row r="2" spans="1:10" x14ac:dyDescent="0.25">
      <c r="B2" s="4" t="s">
        <v>373</v>
      </c>
    </row>
    <row r="3" spans="1:10" x14ac:dyDescent="0.25">
      <c r="B3" s="4" t="s">
        <v>374</v>
      </c>
    </row>
    <row r="4" spans="1:10" x14ac:dyDescent="0.25">
      <c r="B4" s="4" t="s">
        <v>375</v>
      </c>
    </row>
    <row r="5" spans="1:10" x14ac:dyDescent="0.25">
      <c r="C5" s="5"/>
      <c r="D5" s="33" t="s">
        <v>13</v>
      </c>
      <c r="E5" s="33"/>
      <c r="F5" s="33" t="s">
        <v>14</v>
      </c>
      <c r="G5" s="33"/>
      <c r="H5" s="33" t="s">
        <v>15</v>
      </c>
      <c r="I5" s="33"/>
      <c r="J5" s="6"/>
    </row>
    <row r="6" spans="1:10" x14ac:dyDescent="0.25">
      <c r="A6" s="3"/>
      <c r="B6" s="12"/>
      <c r="C6" s="12"/>
      <c r="D6" s="13" t="s">
        <v>16</v>
      </c>
      <c r="E6" s="13" t="s">
        <v>17</v>
      </c>
      <c r="F6" s="13" t="s">
        <v>16</v>
      </c>
      <c r="G6" s="13" t="s">
        <v>18</v>
      </c>
      <c r="H6" s="13" t="s">
        <v>16</v>
      </c>
      <c r="I6" s="13" t="s">
        <v>19</v>
      </c>
      <c r="J6" s="6"/>
    </row>
    <row r="7" spans="1:10" x14ac:dyDescent="0.25">
      <c r="A7" s="9" t="s">
        <v>30</v>
      </c>
      <c r="B7" s="7"/>
      <c r="D7" s="8">
        <v>451331</v>
      </c>
      <c r="E7" s="10"/>
      <c r="F7" s="8">
        <v>206412</v>
      </c>
      <c r="G7" s="10"/>
      <c r="H7" s="8">
        <v>244919</v>
      </c>
      <c r="J7" s="6"/>
    </row>
    <row r="8" spans="1:10" x14ac:dyDescent="0.25">
      <c r="B8" s="9" t="s">
        <v>21</v>
      </c>
      <c r="C8" s="9" t="s">
        <v>22</v>
      </c>
      <c r="D8" s="8">
        <v>1474</v>
      </c>
      <c r="E8" s="17">
        <f>D8/D$7*100</f>
        <v>0.32658957616472167</v>
      </c>
      <c r="F8" s="8">
        <v>881</v>
      </c>
      <c r="G8" s="17">
        <f>F8/F$7*100</f>
        <v>0.42681627037187758</v>
      </c>
      <c r="H8" s="8">
        <v>593</v>
      </c>
      <c r="I8" s="17">
        <f>H8/H$7*100</f>
        <v>0.24212086444906272</v>
      </c>
      <c r="J8" s="6"/>
    </row>
    <row r="9" spans="1:10" x14ac:dyDescent="0.25">
      <c r="C9" s="9" t="s">
        <v>23</v>
      </c>
      <c r="D9" s="8">
        <v>16884</v>
      </c>
      <c r="E9" s="17">
        <f t="shared" ref="E9:G15" si="0">D9/D$7*100</f>
        <v>3.7409351451595394</v>
      </c>
      <c r="F9" s="8">
        <v>8569</v>
      </c>
      <c r="G9" s="17">
        <f t="shared" si="0"/>
        <v>4.1514059260120533</v>
      </c>
      <c r="H9" s="8">
        <v>8315</v>
      </c>
      <c r="I9" s="17">
        <f t="shared" ref="I9" si="1">H9/H$7*100</f>
        <v>3.3949999795850871</v>
      </c>
      <c r="J9" s="6"/>
    </row>
    <row r="10" spans="1:10" x14ac:dyDescent="0.25">
      <c r="C10" s="9" t="s">
        <v>24</v>
      </c>
      <c r="D10" s="8">
        <v>2409</v>
      </c>
      <c r="E10" s="17">
        <f t="shared" si="0"/>
        <v>0.53375460582144818</v>
      </c>
      <c r="F10" s="8">
        <v>1339</v>
      </c>
      <c r="G10" s="17">
        <f t="shared" si="0"/>
        <v>0.64870259481037917</v>
      </c>
      <c r="H10" s="8">
        <v>1070</v>
      </c>
      <c r="I10" s="17">
        <f t="shared" ref="I10" si="2">H10/H$7*100</f>
        <v>0.43687913146795476</v>
      </c>
      <c r="J10" s="6"/>
    </row>
    <row r="11" spans="1:10" x14ac:dyDescent="0.25">
      <c r="C11" s="9" t="s">
        <v>25</v>
      </c>
      <c r="D11" s="8">
        <v>1125</v>
      </c>
      <c r="E11" s="17">
        <f t="shared" si="0"/>
        <v>0.24926273621798636</v>
      </c>
      <c r="F11" s="8">
        <v>693</v>
      </c>
      <c r="G11" s="17">
        <f t="shared" si="0"/>
        <v>0.33573629440148828</v>
      </c>
      <c r="H11" s="8">
        <v>432</v>
      </c>
      <c r="I11" s="17">
        <f t="shared" ref="I11" si="3">H11/H$7*100</f>
        <v>0.17638484560201537</v>
      </c>
      <c r="J11" s="6"/>
    </row>
    <row r="12" spans="1:10" x14ac:dyDescent="0.25">
      <c r="C12" s="9" t="s">
        <v>26</v>
      </c>
      <c r="D12" s="8">
        <v>81730</v>
      </c>
      <c r="E12" s="17">
        <f t="shared" si="0"/>
        <v>18.108660827640911</v>
      </c>
      <c r="F12" s="8">
        <v>31992</v>
      </c>
      <c r="G12" s="17">
        <f t="shared" si="0"/>
        <v>15.499098889599441</v>
      </c>
      <c r="H12" s="8">
        <v>49738</v>
      </c>
      <c r="I12" s="17">
        <f t="shared" ref="I12" si="4">H12/H$7*100</f>
        <v>20.30793854294685</v>
      </c>
      <c r="J12" s="6"/>
    </row>
    <row r="13" spans="1:10" x14ac:dyDescent="0.25">
      <c r="C13" s="9" t="s">
        <v>27</v>
      </c>
      <c r="D13" s="8">
        <v>4333</v>
      </c>
      <c r="E13" s="17">
        <f t="shared" si="0"/>
        <v>0.96004927647336435</v>
      </c>
      <c r="F13" s="8">
        <v>2511</v>
      </c>
      <c r="G13" s="17">
        <f t="shared" si="0"/>
        <v>1.2164990407534446</v>
      </c>
      <c r="H13" s="8">
        <v>1822</v>
      </c>
      <c r="I13" s="17">
        <f t="shared" ref="I13" si="5">H13/H$7*100</f>
        <v>0.7439194182566482</v>
      </c>
      <c r="J13" s="6"/>
    </row>
    <row r="14" spans="1:10" x14ac:dyDescent="0.25">
      <c r="C14" s="9" t="s">
        <v>28</v>
      </c>
      <c r="D14" s="8">
        <v>34185</v>
      </c>
      <c r="E14" s="17">
        <f t="shared" si="0"/>
        <v>7.5742636778772114</v>
      </c>
      <c r="F14" s="8">
        <v>20638</v>
      </c>
      <c r="G14" s="17">
        <f t="shared" si="0"/>
        <v>9.998449702536675</v>
      </c>
      <c r="H14" s="8">
        <v>13547</v>
      </c>
      <c r="I14" s="17">
        <f t="shared" ref="I14" si="6">H14/H$7*100</f>
        <v>5.5312164429872732</v>
      </c>
      <c r="J14" s="6"/>
    </row>
    <row r="15" spans="1:10" x14ac:dyDescent="0.25">
      <c r="A15" s="3"/>
      <c r="B15" s="3"/>
      <c r="C15" s="14" t="s">
        <v>29</v>
      </c>
      <c r="D15" s="15">
        <v>117034</v>
      </c>
      <c r="E15" s="18">
        <f t="shared" si="0"/>
        <v>25.930857840476278</v>
      </c>
      <c r="F15" s="15">
        <v>53149</v>
      </c>
      <c r="G15" s="18">
        <f t="shared" si="0"/>
        <v>25.748987461969264</v>
      </c>
      <c r="H15" s="15">
        <v>63885</v>
      </c>
      <c r="I15" s="18">
        <f t="shared" ref="I15" si="7">H15/H$7*100</f>
        <v>26.084133938159148</v>
      </c>
      <c r="J15" s="6"/>
    </row>
    <row r="16" spans="1:10" x14ac:dyDescent="0.25">
      <c r="A16" s="7" t="s">
        <v>31</v>
      </c>
      <c r="B16" s="7"/>
      <c r="D16" s="8">
        <v>268555</v>
      </c>
      <c r="E16" s="9"/>
      <c r="F16" s="8">
        <v>122845</v>
      </c>
      <c r="G16" s="10"/>
      <c r="H16" s="8">
        <v>145710</v>
      </c>
      <c r="J16" s="6"/>
    </row>
    <row r="17" spans="1:10" x14ac:dyDescent="0.25">
      <c r="B17" s="9" t="s">
        <v>21</v>
      </c>
      <c r="C17" s="9" t="s">
        <v>22</v>
      </c>
      <c r="D17" s="8">
        <v>181</v>
      </c>
      <c r="E17" s="17">
        <f>D17/D$16*100</f>
        <v>6.7397739755357386E-2</v>
      </c>
      <c r="F17" s="8">
        <v>122</v>
      </c>
      <c r="G17" s="17">
        <f>F17/F$16*100</f>
        <v>9.9312141316292873E-2</v>
      </c>
      <c r="H17" s="8">
        <v>59</v>
      </c>
      <c r="I17" s="17">
        <f>H17/H$16*100</f>
        <v>4.0491387001578477E-2</v>
      </c>
      <c r="J17" s="6"/>
    </row>
    <row r="18" spans="1:10" x14ac:dyDescent="0.25">
      <c r="C18" s="9" t="s">
        <v>23</v>
      </c>
      <c r="D18" s="8">
        <v>9822</v>
      </c>
      <c r="E18" s="17">
        <f t="shared" ref="E18:G24" si="8">D18/D$16*100</f>
        <v>3.6573513805365754</v>
      </c>
      <c r="F18" s="8">
        <v>4993</v>
      </c>
      <c r="G18" s="17">
        <f t="shared" si="8"/>
        <v>4.0644714884610691</v>
      </c>
      <c r="H18" s="8">
        <v>4829</v>
      </c>
      <c r="I18" s="17">
        <f t="shared" ref="I18" si="9">H18/H$16*100</f>
        <v>3.3141170818749575</v>
      </c>
      <c r="J18" s="6"/>
    </row>
    <row r="19" spans="1:10" x14ac:dyDescent="0.25">
      <c r="C19" s="9" t="s">
        <v>24</v>
      </c>
      <c r="D19" s="8">
        <v>1366</v>
      </c>
      <c r="E19" s="17">
        <f t="shared" si="8"/>
        <v>0.50864813539126064</v>
      </c>
      <c r="F19" s="8">
        <v>728</v>
      </c>
      <c r="G19" s="17">
        <f t="shared" si="8"/>
        <v>0.59261671211689526</v>
      </c>
      <c r="H19" s="8">
        <v>638</v>
      </c>
      <c r="I19" s="17">
        <f t="shared" ref="I19" si="10">H19/H$16*100</f>
        <v>0.43785601537300112</v>
      </c>
      <c r="J19" s="6"/>
    </row>
    <row r="20" spans="1:10" x14ac:dyDescent="0.25">
      <c r="C20" s="9" t="s">
        <v>25</v>
      </c>
      <c r="D20" s="8">
        <v>619</v>
      </c>
      <c r="E20" s="17">
        <f t="shared" si="8"/>
        <v>0.23049282269926086</v>
      </c>
      <c r="F20" s="8">
        <v>377</v>
      </c>
      <c r="G20" s="17">
        <f t="shared" si="8"/>
        <v>0.30689079734624936</v>
      </c>
      <c r="H20" s="8">
        <v>242</v>
      </c>
      <c r="I20" s="17">
        <f t="shared" ref="I20" si="11">H20/H$16*100</f>
        <v>0.16608331617596594</v>
      </c>
      <c r="J20" s="6"/>
    </row>
    <row r="21" spans="1:10" x14ac:dyDescent="0.25">
      <c r="C21" s="9" t="s">
        <v>26</v>
      </c>
      <c r="D21" s="8">
        <v>48043</v>
      </c>
      <c r="E21" s="17">
        <f t="shared" si="8"/>
        <v>17.889445365009031</v>
      </c>
      <c r="F21" s="8">
        <v>18818</v>
      </c>
      <c r="G21" s="17">
        <f t="shared" si="8"/>
        <v>15.318490781065568</v>
      </c>
      <c r="H21" s="8">
        <v>29225</v>
      </c>
      <c r="I21" s="17">
        <f t="shared" ref="I21" si="12">H21/H$16*100</f>
        <v>20.056962459680186</v>
      </c>
      <c r="J21" s="6"/>
    </row>
    <row r="22" spans="1:10" x14ac:dyDescent="0.25">
      <c r="C22" s="9" t="s">
        <v>27</v>
      </c>
      <c r="D22" s="8">
        <v>2580</v>
      </c>
      <c r="E22" s="17">
        <f t="shared" si="8"/>
        <v>0.96069706391614385</v>
      </c>
      <c r="F22" s="8">
        <v>1493</v>
      </c>
      <c r="G22" s="17">
        <f t="shared" si="8"/>
        <v>1.2153526802067647</v>
      </c>
      <c r="H22" s="8">
        <v>1087</v>
      </c>
      <c r="I22" s="17">
        <f t="shared" ref="I22" si="13">H22/H$16*100</f>
        <v>0.74600233340196287</v>
      </c>
      <c r="J22" s="6"/>
    </row>
    <row r="23" spans="1:10" x14ac:dyDescent="0.25">
      <c r="C23" s="9" t="s">
        <v>28</v>
      </c>
      <c r="D23" s="8">
        <v>20320</v>
      </c>
      <c r="E23" s="17">
        <f t="shared" si="8"/>
        <v>7.5664202863473031</v>
      </c>
      <c r="F23" s="8">
        <v>12310</v>
      </c>
      <c r="G23" s="17">
        <f t="shared" si="8"/>
        <v>10.020757865602995</v>
      </c>
      <c r="H23" s="8">
        <v>8010</v>
      </c>
      <c r="I23" s="17">
        <f t="shared" ref="I23" si="14">H23/H$16*100</f>
        <v>5.4972205064854851</v>
      </c>
      <c r="J23" s="6"/>
    </row>
    <row r="24" spans="1:10" x14ac:dyDescent="0.25">
      <c r="A24" s="3"/>
      <c r="B24" s="3"/>
      <c r="C24" s="14" t="s">
        <v>29</v>
      </c>
      <c r="D24" s="15">
        <v>68992</v>
      </c>
      <c r="E24" s="18">
        <f t="shared" si="8"/>
        <v>25.690082106086276</v>
      </c>
      <c r="F24" s="15">
        <v>31388</v>
      </c>
      <c r="G24" s="18">
        <f t="shared" si="8"/>
        <v>25.550897472424598</v>
      </c>
      <c r="H24" s="15">
        <v>37604</v>
      </c>
      <c r="I24" s="18">
        <f t="shared" ref="I24" si="15">H24/H$16*100</f>
        <v>25.807425708599276</v>
      </c>
      <c r="J24" s="6"/>
    </row>
    <row r="25" spans="1:10" x14ac:dyDescent="0.25">
      <c r="A25" s="7" t="s">
        <v>32</v>
      </c>
      <c r="B25" s="7"/>
      <c r="D25" s="8">
        <v>64433</v>
      </c>
      <c r="E25" s="9"/>
      <c r="F25" s="8">
        <v>29531</v>
      </c>
      <c r="G25" s="10"/>
      <c r="H25" s="8">
        <v>34902</v>
      </c>
      <c r="J25" s="6"/>
    </row>
    <row r="26" spans="1:10" x14ac:dyDescent="0.25">
      <c r="B26" s="9" t="s">
        <v>21</v>
      </c>
      <c r="C26" s="9" t="s">
        <v>22</v>
      </c>
      <c r="D26" s="8">
        <v>347</v>
      </c>
      <c r="E26" s="17">
        <f>D26/D$25*100</f>
        <v>0.53854391383297384</v>
      </c>
      <c r="F26" s="8">
        <v>221</v>
      </c>
      <c r="G26" s="17">
        <f>F26/F$25*100</f>
        <v>0.74836612373438083</v>
      </c>
      <c r="H26" s="8">
        <v>126</v>
      </c>
      <c r="I26" s="17">
        <f>H26/H$25*100</f>
        <v>0.36101083032490977</v>
      </c>
      <c r="J26" s="6"/>
    </row>
    <row r="27" spans="1:10" x14ac:dyDescent="0.25">
      <c r="C27" s="9" t="s">
        <v>23</v>
      </c>
      <c r="D27" s="8">
        <v>2491</v>
      </c>
      <c r="E27" s="17">
        <f t="shared" ref="E27:G33" si="16">D27/D$25*100</f>
        <v>3.8660313814349792</v>
      </c>
      <c r="F27" s="8">
        <v>1228</v>
      </c>
      <c r="G27" s="17">
        <f t="shared" si="16"/>
        <v>4.1583420812028038</v>
      </c>
      <c r="H27" s="8">
        <v>1263</v>
      </c>
      <c r="I27" s="17">
        <f t="shared" ref="I27" si="17">H27/H$25*100</f>
        <v>3.6187037992092144</v>
      </c>
      <c r="J27" s="6"/>
    </row>
    <row r="28" spans="1:10" x14ac:dyDescent="0.25">
      <c r="C28" s="9" t="s">
        <v>24</v>
      </c>
      <c r="D28" s="8">
        <v>363</v>
      </c>
      <c r="E28" s="17">
        <f t="shared" si="16"/>
        <v>0.56337590985985442</v>
      </c>
      <c r="F28" s="8">
        <v>210</v>
      </c>
      <c r="G28" s="17">
        <f t="shared" si="16"/>
        <v>0.71111713115031661</v>
      </c>
      <c r="H28" s="8">
        <v>153</v>
      </c>
      <c r="I28" s="17">
        <f t="shared" ref="I28" si="18">H28/H$25*100</f>
        <v>0.43837029396596183</v>
      </c>
      <c r="J28" s="6"/>
    </row>
    <row r="29" spans="1:10" x14ac:dyDescent="0.25">
      <c r="C29" s="9" t="s">
        <v>25</v>
      </c>
      <c r="D29" s="8">
        <v>169</v>
      </c>
      <c r="E29" s="17">
        <f t="shared" si="16"/>
        <v>0.26228795803392668</v>
      </c>
      <c r="F29" s="8">
        <v>107</v>
      </c>
      <c r="G29" s="17">
        <f t="shared" si="16"/>
        <v>0.36233110968135179</v>
      </c>
      <c r="H29" s="8">
        <v>62</v>
      </c>
      <c r="I29" s="17">
        <f t="shared" ref="I29" si="19">H29/H$25*100</f>
        <v>0.17764024984241589</v>
      </c>
      <c r="J29" s="6"/>
    </row>
    <row r="30" spans="1:10" x14ac:dyDescent="0.25">
      <c r="C30" s="9" t="s">
        <v>26</v>
      </c>
      <c r="D30" s="8">
        <v>11911</v>
      </c>
      <c r="E30" s="17">
        <f t="shared" si="16"/>
        <v>18.485869042260951</v>
      </c>
      <c r="F30" s="8">
        <v>4721</v>
      </c>
      <c r="G30" s="17">
        <f t="shared" si="16"/>
        <v>15.986590362669736</v>
      </c>
      <c r="H30" s="8">
        <v>7190</v>
      </c>
      <c r="I30" s="17">
        <f t="shared" ref="I30" si="20">H30/H$25*100</f>
        <v>20.600538651080168</v>
      </c>
      <c r="J30" s="6"/>
    </row>
    <row r="31" spans="1:10" x14ac:dyDescent="0.25">
      <c r="C31" s="9" t="s">
        <v>27</v>
      </c>
      <c r="D31" s="8">
        <v>585</v>
      </c>
      <c r="E31" s="17">
        <f t="shared" si="16"/>
        <v>0.90791985473282333</v>
      </c>
      <c r="F31" s="8">
        <v>343</v>
      </c>
      <c r="G31" s="17">
        <f t="shared" si="16"/>
        <v>1.1614913142121839</v>
      </c>
      <c r="H31" s="8">
        <v>242</v>
      </c>
      <c r="I31" s="17">
        <f t="shared" ref="I31" si="21">H31/H$25*100</f>
        <v>0.69337000744942978</v>
      </c>
      <c r="J31" s="6"/>
    </row>
    <row r="32" spans="1:10" x14ac:dyDescent="0.25">
      <c r="C32" s="9" t="s">
        <v>28</v>
      </c>
      <c r="D32" s="8">
        <v>4901</v>
      </c>
      <c r="E32" s="17">
        <f t="shared" si="16"/>
        <v>7.6063507829838741</v>
      </c>
      <c r="F32" s="8">
        <v>2931</v>
      </c>
      <c r="G32" s="17">
        <f t="shared" si="16"/>
        <v>9.9251633876265615</v>
      </c>
      <c r="H32" s="8">
        <v>1970</v>
      </c>
      <c r="I32" s="17">
        <f t="shared" ref="I32" si="22">H32/H$25*100</f>
        <v>5.6443756804767631</v>
      </c>
      <c r="J32" s="6"/>
    </row>
    <row r="33" spans="1:10" x14ac:dyDescent="0.25">
      <c r="A33" s="3"/>
      <c r="B33" s="3"/>
      <c r="C33" s="14" t="s">
        <v>29</v>
      </c>
      <c r="D33" s="15">
        <v>16938</v>
      </c>
      <c r="E33" s="18">
        <f t="shared" si="16"/>
        <v>26.287771793956509</v>
      </c>
      <c r="F33" s="15">
        <v>7689</v>
      </c>
      <c r="G33" s="18">
        <f t="shared" si="16"/>
        <v>26.037045816260878</v>
      </c>
      <c r="H33" s="15">
        <v>9249</v>
      </c>
      <c r="I33" s="18">
        <f t="shared" ref="I33" si="23">H33/H$25*100</f>
        <v>26.499914045040402</v>
      </c>
      <c r="J33" s="6"/>
    </row>
    <row r="34" spans="1:10" x14ac:dyDescent="0.25">
      <c r="A34" s="7" t="s">
        <v>20</v>
      </c>
      <c r="B34" s="7"/>
      <c r="D34" s="8">
        <v>2890</v>
      </c>
      <c r="E34" s="9"/>
      <c r="F34" s="8">
        <v>1294</v>
      </c>
      <c r="G34" s="10"/>
      <c r="H34" s="8">
        <v>1596</v>
      </c>
      <c r="J34" s="6"/>
    </row>
    <row r="35" spans="1:10" x14ac:dyDescent="0.25">
      <c r="B35" s="9" t="s">
        <v>21</v>
      </c>
      <c r="C35" s="9" t="s">
        <v>22</v>
      </c>
      <c r="D35" s="8">
        <v>771</v>
      </c>
      <c r="E35" s="17">
        <f>D35/D$34*100</f>
        <v>26.678200692041521</v>
      </c>
      <c r="F35" s="8">
        <v>430</v>
      </c>
      <c r="G35" s="17">
        <f>F35/F$34*100</f>
        <v>33.23029366306028</v>
      </c>
      <c r="H35" s="8">
        <v>341</v>
      </c>
      <c r="I35" s="17">
        <f>H35/H$34*100</f>
        <v>21.365914786967419</v>
      </c>
      <c r="J35" s="6"/>
    </row>
    <row r="36" spans="1:10" x14ac:dyDescent="0.25">
      <c r="C36" s="9" t="s">
        <v>23</v>
      </c>
      <c r="D36" s="8">
        <v>220</v>
      </c>
      <c r="E36" s="17">
        <f t="shared" ref="E36:G42" si="24">D36/D$34*100</f>
        <v>7.6124567474048446</v>
      </c>
      <c r="F36" s="8">
        <v>141</v>
      </c>
      <c r="G36" s="17">
        <f t="shared" si="24"/>
        <v>10.896445131375579</v>
      </c>
      <c r="H36" s="8">
        <v>79</v>
      </c>
      <c r="I36" s="17">
        <f t="shared" ref="I36" si="25">H36/H$34*100</f>
        <v>4.9498746867167913</v>
      </c>
      <c r="J36" s="6"/>
    </row>
    <row r="37" spans="1:10" x14ac:dyDescent="0.25">
      <c r="C37" s="9" t="s">
        <v>24</v>
      </c>
      <c r="D37" s="8">
        <v>78</v>
      </c>
      <c r="E37" s="17">
        <f t="shared" si="24"/>
        <v>2.698961937716263</v>
      </c>
      <c r="F37" s="8">
        <v>60</v>
      </c>
      <c r="G37" s="17">
        <f t="shared" si="24"/>
        <v>4.6367851622874809</v>
      </c>
      <c r="H37" s="8">
        <v>18</v>
      </c>
      <c r="I37" s="17">
        <f t="shared" ref="I37" si="26">H37/H$34*100</f>
        <v>1.1278195488721803</v>
      </c>
      <c r="J37" s="6"/>
    </row>
    <row r="38" spans="1:10" x14ac:dyDescent="0.25">
      <c r="C38" s="9" t="s">
        <v>25</v>
      </c>
      <c r="D38" s="8">
        <v>30</v>
      </c>
      <c r="E38" s="17">
        <f t="shared" si="24"/>
        <v>1.0380622837370241</v>
      </c>
      <c r="F38" s="8">
        <v>27</v>
      </c>
      <c r="G38" s="17">
        <f t="shared" si="24"/>
        <v>2.0865533230293662</v>
      </c>
      <c r="H38" s="8">
        <v>3</v>
      </c>
      <c r="I38" s="17">
        <f t="shared" ref="I38" si="27">H38/H$34*100</f>
        <v>0.18796992481203006</v>
      </c>
      <c r="J38" s="6"/>
    </row>
    <row r="39" spans="1:10" x14ac:dyDescent="0.25">
      <c r="C39" s="9" t="s">
        <v>26</v>
      </c>
      <c r="D39" s="8">
        <v>721</v>
      </c>
      <c r="E39" s="17">
        <f t="shared" si="24"/>
        <v>24.948096885813147</v>
      </c>
      <c r="F39" s="8">
        <v>326</v>
      </c>
      <c r="G39" s="17">
        <f t="shared" si="24"/>
        <v>25.193199381761978</v>
      </c>
      <c r="H39" s="8">
        <v>395</v>
      </c>
      <c r="I39" s="17">
        <f t="shared" ref="I39" si="28">H39/H$34*100</f>
        <v>24.749373433583958</v>
      </c>
      <c r="J39" s="6"/>
    </row>
    <row r="40" spans="1:10" x14ac:dyDescent="0.25">
      <c r="C40" s="9" t="s">
        <v>27</v>
      </c>
      <c r="D40" s="8">
        <v>45</v>
      </c>
      <c r="E40" s="17">
        <f t="shared" si="24"/>
        <v>1.5570934256055362</v>
      </c>
      <c r="F40" s="8">
        <v>32</v>
      </c>
      <c r="G40" s="17">
        <f t="shared" si="24"/>
        <v>2.472952086553323</v>
      </c>
      <c r="H40" s="8">
        <v>13</v>
      </c>
      <c r="I40" s="17">
        <f t="shared" ref="I40" si="29">H40/H$34*100</f>
        <v>0.81453634085213023</v>
      </c>
      <c r="J40" s="6"/>
    </row>
    <row r="41" spans="1:10" x14ac:dyDescent="0.25">
      <c r="C41" s="9" t="s">
        <v>28</v>
      </c>
      <c r="D41" s="8">
        <v>266</v>
      </c>
      <c r="E41" s="17">
        <f t="shared" si="24"/>
        <v>9.2041522491349479</v>
      </c>
      <c r="F41" s="8">
        <v>163</v>
      </c>
      <c r="G41" s="17">
        <f t="shared" si="24"/>
        <v>12.596599690880989</v>
      </c>
      <c r="H41" s="8">
        <v>103</v>
      </c>
      <c r="I41" s="17">
        <f t="shared" ref="I41" si="30">H41/H$34*100</f>
        <v>6.4536340852130323</v>
      </c>
      <c r="J41" s="6"/>
    </row>
    <row r="42" spans="1:10" x14ac:dyDescent="0.25">
      <c r="A42" s="3"/>
      <c r="B42" s="3"/>
      <c r="C42" s="14" t="s">
        <v>29</v>
      </c>
      <c r="D42" s="15">
        <v>1017</v>
      </c>
      <c r="E42" s="18">
        <f t="shared" si="24"/>
        <v>35.19031141868512</v>
      </c>
      <c r="F42" s="15">
        <v>507</v>
      </c>
      <c r="G42" s="18">
        <f t="shared" si="24"/>
        <v>39.180834621329211</v>
      </c>
      <c r="H42" s="15">
        <v>510</v>
      </c>
      <c r="I42" s="18">
        <f t="shared" ref="I42" si="31">H42/H$34*100</f>
        <v>31.954887218045116</v>
      </c>
      <c r="J42" s="6"/>
    </row>
    <row r="43" spans="1:10" x14ac:dyDescent="0.25">
      <c r="A43" s="7" t="s">
        <v>33</v>
      </c>
      <c r="B43" s="7"/>
      <c r="D43" s="8">
        <v>115738</v>
      </c>
      <c r="E43" s="9"/>
      <c r="F43" s="8">
        <v>52951</v>
      </c>
      <c r="G43" s="10"/>
      <c r="H43" s="8">
        <v>62787</v>
      </c>
      <c r="J43" s="6"/>
    </row>
    <row r="44" spans="1:10" x14ac:dyDescent="0.25">
      <c r="B44" s="9" t="s">
        <v>21</v>
      </c>
      <c r="C44" s="9" t="s">
        <v>22</v>
      </c>
      <c r="D44" s="8">
        <v>330</v>
      </c>
      <c r="E44" s="17">
        <f>D44/D$43*100</f>
        <v>0.28512675180148267</v>
      </c>
      <c r="F44" s="8">
        <v>210</v>
      </c>
      <c r="G44" s="17">
        <f>F44/F$43*100</f>
        <v>0.3965930766180053</v>
      </c>
      <c r="H44" s="8">
        <v>120</v>
      </c>
      <c r="I44" s="17">
        <f>H44/H$43*100</f>
        <v>0.19112236609489228</v>
      </c>
      <c r="J44" s="6"/>
    </row>
    <row r="45" spans="1:10" x14ac:dyDescent="0.25">
      <c r="C45" s="9" t="s">
        <v>23</v>
      </c>
      <c r="D45" s="8">
        <v>4385</v>
      </c>
      <c r="E45" s="17">
        <f t="shared" ref="E45:G51" si="32">D45/D$43*100</f>
        <v>3.7887297171197014</v>
      </c>
      <c r="F45" s="8">
        <v>2231</v>
      </c>
      <c r="G45" s="17">
        <f t="shared" si="32"/>
        <v>4.2133293044512854</v>
      </c>
      <c r="H45" s="8">
        <v>2154</v>
      </c>
      <c r="I45" s="17">
        <f t="shared" ref="I45" si="33">H45/H$43*100</f>
        <v>3.4306464714033162</v>
      </c>
      <c r="J45" s="6"/>
    </row>
    <row r="46" spans="1:10" x14ac:dyDescent="0.25">
      <c r="C46" s="9" t="s">
        <v>24</v>
      </c>
      <c r="D46" s="8">
        <v>611</v>
      </c>
      <c r="E46" s="17">
        <f t="shared" si="32"/>
        <v>0.52791650106274512</v>
      </c>
      <c r="F46" s="8">
        <v>349</v>
      </c>
      <c r="G46" s="17">
        <f t="shared" si="32"/>
        <v>0.65909992256992311</v>
      </c>
      <c r="H46" s="8">
        <v>262</v>
      </c>
      <c r="I46" s="17">
        <f t="shared" ref="I46" si="34">H46/H$43*100</f>
        <v>0.41728383264051477</v>
      </c>
      <c r="J46" s="6"/>
    </row>
    <row r="47" spans="1:10" x14ac:dyDescent="0.25">
      <c r="C47" s="9" t="s">
        <v>25</v>
      </c>
      <c r="D47" s="8">
        <v>308</v>
      </c>
      <c r="E47" s="17">
        <f t="shared" si="32"/>
        <v>0.26611830168138384</v>
      </c>
      <c r="F47" s="8">
        <v>186</v>
      </c>
      <c r="G47" s="17">
        <f t="shared" si="32"/>
        <v>0.35126815357594754</v>
      </c>
      <c r="H47" s="8">
        <v>122</v>
      </c>
      <c r="I47" s="17">
        <f t="shared" ref="I47" si="35">H47/H$43*100</f>
        <v>0.19430773886314046</v>
      </c>
      <c r="J47" s="6"/>
    </row>
    <row r="48" spans="1:10" x14ac:dyDescent="0.25">
      <c r="C48" s="9" t="s">
        <v>26</v>
      </c>
      <c r="D48" s="8">
        <v>21223</v>
      </c>
      <c r="E48" s="17">
        <f t="shared" si="32"/>
        <v>18.337106222675352</v>
      </c>
      <c r="F48" s="8">
        <v>8249</v>
      </c>
      <c r="G48" s="17">
        <f t="shared" si="32"/>
        <v>15.578553757247265</v>
      </c>
      <c r="H48" s="8">
        <v>12974</v>
      </c>
      <c r="I48" s="17">
        <f t="shared" ref="I48" si="36">H48/H$43*100</f>
        <v>20.663513147626102</v>
      </c>
      <c r="J48" s="6"/>
    </row>
    <row r="49" spans="1:10" x14ac:dyDescent="0.25">
      <c r="C49" s="9" t="s">
        <v>27</v>
      </c>
      <c r="D49" s="8">
        <v>1124</v>
      </c>
      <c r="E49" s="17">
        <f t="shared" si="32"/>
        <v>0.97115899704505004</v>
      </c>
      <c r="F49" s="8">
        <v>655</v>
      </c>
      <c r="G49" s="17">
        <f t="shared" si="32"/>
        <v>1.2369926913561595</v>
      </c>
      <c r="H49" s="8">
        <v>469</v>
      </c>
      <c r="I49" s="17">
        <f t="shared" ref="I49" si="37">H49/H$43*100</f>
        <v>0.74696991415420388</v>
      </c>
      <c r="J49" s="6"/>
    </row>
    <row r="50" spans="1:10" x14ac:dyDescent="0.25">
      <c r="C50" s="9" t="s">
        <v>28</v>
      </c>
      <c r="D50" s="8">
        <v>8725</v>
      </c>
      <c r="E50" s="17">
        <f t="shared" si="32"/>
        <v>7.5385785135391998</v>
      </c>
      <c r="F50" s="8">
        <v>5236</v>
      </c>
      <c r="G50" s="17">
        <f t="shared" si="32"/>
        <v>9.8883873770089323</v>
      </c>
      <c r="H50" s="8">
        <v>3489</v>
      </c>
      <c r="I50" s="17">
        <f t="shared" ref="I50" si="38">H50/H$43*100</f>
        <v>5.5568827942089918</v>
      </c>
      <c r="J50" s="6"/>
    </row>
    <row r="51" spans="1:10" x14ac:dyDescent="0.25">
      <c r="A51" s="3"/>
      <c r="B51" s="3"/>
      <c r="C51" s="14" t="s">
        <v>29</v>
      </c>
      <c r="D51" s="15">
        <v>30302</v>
      </c>
      <c r="E51" s="18">
        <f t="shared" si="32"/>
        <v>26.181547979056148</v>
      </c>
      <c r="F51" s="15">
        <v>13707</v>
      </c>
      <c r="G51" s="18">
        <f t="shared" si="32"/>
        <v>25.886196672395233</v>
      </c>
      <c r="H51" s="15">
        <v>16595</v>
      </c>
      <c r="I51" s="18">
        <f t="shared" ref="I51" si="39">H51/H$43*100</f>
        <v>26.430630544539476</v>
      </c>
      <c r="J51" s="6"/>
    </row>
    <row r="52" spans="1:10" x14ac:dyDescent="0.25">
      <c r="A52" s="7" t="s">
        <v>34</v>
      </c>
      <c r="B52" s="7"/>
      <c r="D52" s="8">
        <v>10258</v>
      </c>
      <c r="E52" s="9"/>
      <c r="F52" s="8">
        <v>4674</v>
      </c>
      <c r="G52" s="10"/>
      <c r="H52" s="8">
        <v>5584</v>
      </c>
      <c r="J52" s="6"/>
    </row>
    <row r="53" spans="1:10" x14ac:dyDescent="0.25">
      <c r="B53" s="9" t="s">
        <v>21</v>
      </c>
      <c r="C53" s="9" t="s">
        <v>22</v>
      </c>
      <c r="D53" s="8">
        <v>50</v>
      </c>
      <c r="E53" s="17">
        <f>D53/D$52*100</f>
        <v>0.48742444921037237</v>
      </c>
      <c r="F53" s="8">
        <v>35</v>
      </c>
      <c r="G53" s="17">
        <f>F53/F$52*100</f>
        <v>0.74882327770646129</v>
      </c>
      <c r="H53" s="8">
        <v>15</v>
      </c>
      <c r="I53" s="17">
        <f>H53/H$52*100</f>
        <v>0.26862464183381085</v>
      </c>
      <c r="J53" s="6"/>
    </row>
    <row r="54" spans="1:10" x14ac:dyDescent="0.25">
      <c r="C54" s="9" t="s">
        <v>23</v>
      </c>
      <c r="D54" s="8">
        <v>411</v>
      </c>
      <c r="E54" s="17">
        <f t="shared" ref="E54:G60" si="40">D54/D$52*100</f>
        <v>4.0066289725092608</v>
      </c>
      <c r="F54" s="8">
        <v>201</v>
      </c>
      <c r="G54" s="17">
        <f t="shared" si="40"/>
        <v>4.3003851091142495</v>
      </c>
      <c r="H54" s="8">
        <v>210</v>
      </c>
      <c r="I54" s="17">
        <f t="shared" ref="I54" si="41">H54/H$52*100</f>
        <v>3.7607449856733526</v>
      </c>
      <c r="J54" s="6"/>
    </row>
    <row r="55" spans="1:10" x14ac:dyDescent="0.25">
      <c r="C55" s="9" t="s">
        <v>24</v>
      </c>
      <c r="D55" s="8">
        <v>56</v>
      </c>
      <c r="E55" s="17">
        <f t="shared" si="40"/>
        <v>0.54591538311561705</v>
      </c>
      <c r="F55" s="8">
        <v>28</v>
      </c>
      <c r="G55" s="17">
        <f t="shared" si="40"/>
        <v>0.59905862216516903</v>
      </c>
      <c r="H55" s="8">
        <v>28</v>
      </c>
      <c r="I55" s="17">
        <f t="shared" ref="I55" si="42">H55/H$52*100</f>
        <v>0.50143266475644699</v>
      </c>
      <c r="J55" s="6"/>
    </row>
    <row r="56" spans="1:10" x14ac:dyDescent="0.25">
      <c r="C56" s="9" t="s">
        <v>25</v>
      </c>
      <c r="D56" s="8">
        <v>27</v>
      </c>
      <c r="E56" s="17">
        <f t="shared" si="40"/>
        <v>0.26320920257360109</v>
      </c>
      <c r="F56" s="8">
        <v>16</v>
      </c>
      <c r="G56" s="17">
        <f t="shared" si="40"/>
        <v>0.34231921266581089</v>
      </c>
      <c r="H56" s="8">
        <v>11</v>
      </c>
      <c r="I56" s="17">
        <f t="shared" ref="I56" si="43">H56/H$52*100</f>
        <v>0.19699140401146131</v>
      </c>
      <c r="J56" s="6"/>
    </row>
    <row r="57" spans="1:10" x14ac:dyDescent="0.25">
      <c r="C57" s="9" t="s">
        <v>26</v>
      </c>
      <c r="D57" s="8">
        <v>1869</v>
      </c>
      <c r="E57" s="17">
        <f t="shared" si="40"/>
        <v>18.21992591148372</v>
      </c>
      <c r="F57" s="8">
        <v>690</v>
      </c>
      <c r="G57" s="17">
        <f t="shared" si="40"/>
        <v>14.762516046213095</v>
      </c>
      <c r="H57" s="8">
        <v>1179</v>
      </c>
      <c r="I57" s="17">
        <f t="shared" ref="I57" si="44">H57/H$52*100</f>
        <v>21.113896848137536</v>
      </c>
      <c r="J57" s="6"/>
    </row>
    <row r="58" spans="1:10" x14ac:dyDescent="0.25">
      <c r="C58" s="9" t="s">
        <v>27</v>
      </c>
      <c r="D58" s="8">
        <v>90</v>
      </c>
      <c r="E58" s="17">
        <f t="shared" si="40"/>
        <v>0.87736400857867036</v>
      </c>
      <c r="F58" s="8">
        <v>47</v>
      </c>
      <c r="G58" s="17">
        <f t="shared" si="40"/>
        <v>1.0055626872058194</v>
      </c>
      <c r="H58" s="8">
        <v>43</v>
      </c>
      <c r="I58" s="17">
        <f t="shared" ref="I58" si="45">H58/H$52*100</f>
        <v>0.77005730659025795</v>
      </c>
      <c r="J58" s="6"/>
    </row>
    <row r="59" spans="1:10" x14ac:dyDescent="0.25">
      <c r="C59" s="9" t="s">
        <v>28</v>
      </c>
      <c r="D59" s="8">
        <v>774</v>
      </c>
      <c r="E59" s="17">
        <f t="shared" si="40"/>
        <v>7.5453304737765654</v>
      </c>
      <c r="F59" s="8">
        <v>459</v>
      </c>
      <c r="G59" s="17">
        <f t="shared" si="40"/>
        <v>9.8202824133504496</v>
      </c>
      <c r="H59" s="8">
        <v>315</v>
      </c>
      <c r="I59" s="17">
        <f t="shared" ref="I59" si="46">H59/H$52*100</f>
        <v>5.6411174785100284</v>
      </c>
      <c r="J59" s="6"/>
    </row>
    <row r="60" spans="1:10" x14ac:dyDescent="0.25">
      <c r="A60" s="3"/>
      <c r="B60" s="3"/>
      <c r="C60" s="14" t="s">
        <v>29</v>
      </c>
      <c r="D60" s="15">
        <v>2663</v>
      </c>
      <c r="E60" s="18">
        <f t="shared" si="40"/>
        <v>25.960226164944434</v>
      </c>
      <c r="F60" s="15">
        <v>1170</v>
      </c>
      <c r="G60" s="18">
        <f t="shared" si="40"/>
        <v>25.032092426187418</v>
      </c>
      <c r="H60" s="15">
        <v>1493</v>
      </c>
      <c r="I60" s="18">
        <f t="shared" ref="I60" si="47">H60/H$52*100</f>
        <v>26.737106017191977</v>
      </c>
      <c r="J60" s="6"/>
    </row>
    <row r="61" spans="1:10" x14ac:dyDescent="0.25">
      <c r="A61" s="7" t="s">
        <v>35</v>
      </c>
      <c r="B61" s="7"/>
      <c r="D61" s="8">
        <v>10699</v>
      </c>
      <c r="E61" s="9"/>
      <c r="F61" s="8">
        <v>4954</v>
      </c>
      <c r="G61" s="10"/>
      <c r="H61" s="8">
        <v>5745</v>
      </c>
      <c r="J61" s="6"/>
    </row>
    <row r="62" spans="1:10" x14ac:dyDescent="0.25">
      <c r="B62" s="9" t="s">
        <v>21</v>
      </c>
      <c r="C62" s="9" t="s">
        <v>22</v>
      </c>
      <c r="D62" s="8">
        <v>205</v>
      </c>
      <c r="E62" s="17">
        <f>D62/D$61*100</f>
        <v>1.9160669221422562</v>
      </c>
      <c r="F62" s="8">
        <v>137</v>
      </c>
      <c r="G62" s="17">
        <f>F62/F$61*100</f>
        <v>2.7654420670165525</v>
      </c>
      <c r="H62" s="8">
        <v>68</v>
      </c>
      <c r="I62" s="17">
        <f>H62/H$61*100</f>
        <v>1.1836379460400348</v>
      </c>
      <c r="J62" s="6"/>
    </row>
    <row r="63" spans="1:10" x14ac:dyDescent="0.25">
      <c r="C63" s="9" t="s">
        <v>23</v>
      </c>
      <c r="D63" s="8">
        <v>446</v>
      </c>
      <c r="E63" s="17">
        <f t="shared" ref="E63:G69" si="48">D63/D$61*100</f>
        <v>4.1686138891485189</v>
      </c>
      <c r="F63" s="8">
        <v>225</v>
      </c>
      <c r="G63" s="17">
        <f t="shared" si="48"/>
        <v>4.5417844166330239</v>
      </c>
      <c r="H63" s="8">
        <v>221</v>
      </c>
      <c r="I63" s="17">
        <f t="shared" ref="I63" si="49">H63/H$61*100</f>
        <v>3.8468233246301131</v>
      </c>
      <c r="J63" s="6"/>
    </row>
    <row r="64" spans="1:10" x14ac:dyDescent="0.25">
      <c r="C64" s="9" t="s">
        <v>24</v>
      </c>
      <c r="D64" s="8">
        <v>65</v>
      </c>
      <c r="E64" s="17">
        <f t="shared" si="48"/>
        <v>0.60753341433778862</v>
      </c>
      <c r="F64" s="8">
        <v>36</v>
      </c>
      <c r="G64" s="17">
        <f t="shared" si="48"/>
        <v>0.72668550666128384</v>
      </c>
      <c r="H64" s="8">
        <v>29</v>
      </c>
      <c r="I64" s="17">
        <f t="shared" ref="I64" si="50">H64/H$61*100</f>
        <v>0.50478677110530901</v>
      </c>
      <c r="J64" s="6"/>
    </row>
    <row r="65" spans="1:10" x14ac:dyDescent="0.25">
      <c r="C65" s="9" t="s">
        <v>25</v>
      </c>
      <c r="D65" s="8">
        <v>28</v>
      </c>
      <c r="E65" s="17">
        <f t="shared" si="48"/>
        <v>0.26170670156089354</v>
      </c>
      <c r="F65" s="8">
        <v>20</v>
      </c>
      <c r="G65" s="17">
        <f t="shared" si="48"/>
        <v>0.40371417036737989</v>
      </c>
      <c r="H65" s="8">
        <v>8</v>
      </c>
      <c r="I65" s="17">
        <f t="shared" ref="I65" si="51">H65/H$61*100</f>
        <v>0.1392515230635335</v>
      </c>
      <c r="J65" s="6"/>
    </row>
    <row r="66" spans="1:10" x14ac:dyDescent="0.25">
      <c r="C66" s="9" t="s">
        <v>26</v>
      </c>
      <c r="D66" s="8">
        <v>2068</v>
      </c>
      <c r="E66" s="17">
        <f t="shared" si="48"/>
        <v>19.328909243854568</v>
      </c>
      <c r="F66" s="8">
        <v>824</v>
      </c>
      <c r="G66" s="17">
        <f t="shared" si="48"/>
        <v>16.633023819136053</v>
      </c>
      <c r="H66" s="8">
        <v>1244</v>
      </c>
      <c r="I66" s="17">
        <f t="shared" ref="I66" si="52">H66/H$61*100</f>
        <v>21.653611836379461</v>
      </c>
      <c r="J66" s="6"/>
    </row>
    <row r="67" spans="1:10" x14ac:dyDescent="0.25">
      <c r="C67" s="9" t="s">
        <v>27</v>
      </c>
      <c r="D67" s="8">
        <v>93</v>
      </c>
      <c r="E67" s="17">
        <f t="shared" si="48"/>
        <v>0.86924011589868211</v>
      </c>
      <c r="F67" s="8">
        <v>60</v>
      </c>
      <c r="G67" s="17">
        <f t="shared" si="48"/>
        <v>1.2111425111021397</v>
      </c>
      <c r="H67" s="8">
        <v>33</v>
      </c>
      <c r="I67" s="17">
        <f t="shared" ref="I67" si="53">H67/H$61*100</f>
        <v>0.5744125326370757</v>
      </c>
      <c r="J67" s="6"/>
    </row>
    <row r="68" spans="1:10" x14ac:dyDescent="0.25">
      <c r="C68" s="9" t="s">
        <v>28</v>
      </c>
      <c r="D68" s="8">
        <v>810</v>
      </c>
      <c r="E68" s="17">
        <f t="shared" si="48"/>
        <v>7.5708010094401343</v>
      </c>
      <c r="F68" s="8">
        <v>467</v>
      </c>
      <c r="G68" s="17">
        <f t="shared" si="48"/>
        <v>9.4267258780783205</v>
      </c>
      <c r="H68" s="8">
        <v>343</v>
      </c>
      <c r="I68" s="17">
        <f t="shared" ref="I68" si="54">H68/H$61*100</f>
        <v>5.9704090513489989</v>
      </c>
      <c r="J68" s="6"/>
    </row>
    <row r="69" spans="1:10" x14ac:dyDescent="0.25">
      <c r="A69" s="3"/>
      <c r="B69" s="3"/>
      <c r="C69" s="14" t="s">
        <v>29</v>
      </c>
      <c r="D69" s="15">
        <v>2917</v>
      </c>
      <c r="E69" s="18">
        <f t="shared" si="48"/>
        <v>27.264230301897374</v>
      </c>
      <c r="F69" s="15">
        <v>1329</v>
      </c>
      <c r="G69" s="18">
        <f t="shared" si="48"/>
        <v>26.826806620912397</v>
      </c>
      <c r="H69" s="15">
        <v>1588</v>
      </c>
      <c r="I69" s="18">
        <f t="shared" ref="I69" si="55">H69/H$61*100</f>
        <v>27.641427328111401</v>
      </c>
      <c r="J69" s="6"/>
    </row>
    <row r="70" spans="1:10" x14ac:dyDescent="0.25">
      <c r="B70" s="11"/>
      <c r="C70" s="9"/>
      <c r="E70" s="9"/>
      <c r="G70" s="9"/>
      <c r="J70" s="6"/>
    </row>
    <row r="71" spans="1:10" ht="31.5" customHeight="1" x14ac:dyDescent="0.25">
      <c r="A71" s="32"/>
      <c r="B71" s="32"/>
      <c r="C71" s="32"/>
      <c r="D71" s="32"/>
      <c r="E71" s="32"/>
      <c r="F71" s="32"/>
      <c r="G71" s="32"/>
      <c r="H71" s="32"/>
      <c r="I71" s="32"/>
      <c r="J71" s="16"/>
    </row>
  </sheetData>
  <mergeCells count="4">
    <mergeCell ref="A71:I71"/>
    <mergeCell ref="D5:E5"/>
    <mergeCell ref="F5:G5"/>
    <mergeCell ref="H5:I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23AF1-AE6E-4B7B-A9A9-4C29F9406FDF}">
  <dimension ref="A1:O228"/>
  <sheetViews>
    <sheetView workbookViewId="0"/>
  </sheetViews>
  <sheetFormatPr defaultRowHeight="15" x14ac:dyDescent="0.25"/>
  <cols>
    <col min="1" max="1" width="23.7109375" customWidth="1"/>
    <col min="2" max="2" width="20.85546875" bestFit="1" customWidth="1"/>
    <col min="3" max="3" width="34.7109375" bestFit="1" customWidth="1"/>
    <col min="6" max="8" width="9.140625" style="21"/>
    <col min="9" max="9" width="9.140625" style="23"/>
    <col min="12" max="14" width="9.140625" style="21"/>
    <col min="15" max="15" width="9.140625" style="23"/>
  </cols>
  <sheetData>
    <row r="1" spans="1:15" x14ac:dyDescent="0.25">
      <c r="A1" s="1" t="s">
        <v>369</v>
      </c>
      <c r="B1" s="1" t="s">
        <v>370</v>
      </c>
    </row>
    <row r="3" spans="1:15" x14ac:dyDescent="0.25">
      <c r="D3" s="35" t="s">
        <v>14</v>
      </c>
      <c r="E3" s="35"/>
      <c r="F3" s="35"/>
      <c r="G3" s="35"/>
      <c r="H3" s="35"/>
      <c r="I3" s="35"/>
      <c r="J3" s="35" t="s">
        <v>15</v>
      </c>
      <c r="K3" s="35"/>
      <c r="L3" s="35"/>
      <c r="M3" s="35"/>
      <c r="N3" s="35"/>
      <c r="O3" s="35"/>
    </row>
    <row r="4" spans="1:15" x14ac:dyDescent="0.25">
      <c r="A4" s="2" t="s">
        <v>359</v>
      </c>
      <c r="B4" s="2" t="s">
        <v>360</v>
      </c>
      <c r="C4" s="2" t="s">
        <v>361</v>
      </c>
      <c r="D4" s="2" t="s">
        <v>16</v>
      </c>
      <c r="E4" s="2" t="s">
        <v>343</v>
      </c>
      <c r="F4" s="22" t="s">
        <v>10</v>
      </c>
      <c r="G4" s="34" t="s">
        <v>11</v>
      </c>
      <c r="H4" s="34"/>
      <c r="I4" s="24" t="s">
        <v>344</v>
      </c>
      <c r="J4" s="2" t="s">
        <v>16</v>
      </c>
      <c r="K4" s="2" t="s">
        <v>343</v>
      </c>
      <c r="L4" s="22" t="s">
        <v>10</v>
      </c>
      <c r="M4" s="34" t="s">
        <v>11</v>
      </c>
      <c r="N4" s="34"/>
      <c r="O4" s="24" t="s">
        <v>344</v>
      </c>
    </row>
    <row r="5" spans="1:15" x14ac:dyDescent="0.25">
      <c r="A5" t="s">
        <v>177</v>
      </c>
      <c r="B5" t="s">
        <v>22</v>
      </c>
      <c r="C5" t="s">
        <v>30</v>
      </c>
      <c r="D5">
        <v>206412</v>
      </c>
      <c r="E5">
        <v>881</v>
      </c>
      <c r="F5" s="21">
        <v>1.1834762503334499</v>
      </c>
      <c r="G5" s="21">
        <v>1.10705082532442</v>
      </c>
      <c r="H5" s="21">
        <v>1.26517771638251</v>
      </c>
      <c r="I5" s="23">
        <v>7.5776171763297503E-7</v>
      </c>
      <c r="J5">
        <v>244919</v>
      </c>
      <c r="K5">
        <v>593</v>
      </c>
      <c r="L5" s="21">
        <v>1.1785513521670801</v>
      </c>
      <c r="M5" s="21">
        <v>1.08662103053989</v>
      </c>
      <c r="N5" s="21">
        <v>1.27825916364303</v>
      </c>
      <c r="O5" s="23">
        <v>7.34314843257134E-5</v>
      </c>
    </row>
    <row r="6" spans="1:15" x14ac:dyDescent="0.25">
      <c r="A6" t="s">
        <v>177</v>
      </c>
      <c r="B6" t="s">
        <v>22</v>
      </c>
      <c r="C6" t="s">
        <v>345</v>
      </c>
      <c r="D6">
        <v>29531</v>
      </c>
      <c r="E6">
        <v>221</v>
      </c>
      <c r="F6" s="21">
        <v>1.23941448963982</v>
      </c>
      <c r="G6" s="21">
        <v>1.0837885361508</v>
      </c>
      <c r="H6" s="21">
        <v>1.41738745695257</v>
      </c>
      <c r="I6" s="23">
        <v>1.7163603468142901E-3</v>
      </c>
      <c r="J6">
        <v>34902</v>
      </c>
      <c r="K6">
        <v>126</v>
      </c>
      <c r="L6" s="21">
        <v>1.18276331199431</v>
      </c>
      <c r="M6" s="21">
        <v>0.991375269574155</v>
      </c>
      <c r="N6" s="21">
        <v>1.41109940416474</v>
      </c>
      <c r="O6" s="23">
        <v>6.2347398834314102E-2</v>
      </c>
    </row>
    <row r="7" spans="1:15" x14ac:dyDescent="0.25">
      <c r="A7" t="s">
        <v>177</v>
      </c>
      <c r="B7" t="s">
        <v>22</v>
      </c>
      <c r="C7" t="s">
        <v>346</v>
      </c>
      <c r="D7">
        <v>1294</v>
      </c>
      <c r="E7">
        <v>430</v>
      </c>
      <c r="F7" s="21">
        <v>1.3335416363961501</v>
      </c>
      <c r="G7" s="21">
        <v>1.18206897770103</v>
      </c>
      <c r="H7" s="21">
        <v>1.5044243014149199</v>
      </c>
      <c r="I7" s="23">
        <v>2.88200588055418E-6</v>
      </c>
      <c r="J7">
        <v>1596</v>
      </c>
      <c r="K7">
        <v>341</v>
      </c>
      <c r="L7" s="21">
        <v>1.3191948890154701</v>
      </c>
      <c r="M7" s="21">
        <v>1.16618109550529</v>
      </c>
      <c r="N7" s="21">
        <v>1.4922855137267499</v>
      </c>
      <c r="O7" s="23">
        <v>1.0625141130061601E-5</v>
      </c>
    </row>
    <row r="8" spans="1:15" x14ac:dyDescent="0.25">
      <c r="A8" t="s">
        <v>177</v>
      </c>
      <c r="B8" t="s">
        <v>22</v>
      </c>
      <c r="C8" t="s">
        <v>347</v>
      </c>
      <c r="D8">
        <v>52951</v>
      </c>
      <c r="E8">
        <v>210</v>
      </c>
      <c r="F8" s="21">
        <v>1.1267928962270899</v>
      </c>
      <c r="G8" s="21">
        <v>0.982739949045216</v>
      </c>
      <c r="H8" s="21">
        <v>1.2919615532281801</v>
      </c>
      <c r="I8" s="23">
        <v>8.7169264855067999E-2</v>
      </c>
      <c r="J8">
        <v>62787</v>
      </c>
      <c r="K8">
        <v>120</v>
      </c>
      <c r="L8" s="21">
        <v>1.169223547306</v>
      </c>
      <c r="M8" s="21">
        <v>0.97637780434636101</v>
      </c>
      <c r="N8" s="21">
        <v>1.40015852213072</v>
      </c>
      <c r="O8" s="23">
        <v>8.9121817107565199E-2</v>
      </c>
    </row>
    <row r="9" spans="1:15" x14ac:dyDescent="0.25">
      <c r="A9" t="s">
        <v>177</v>
      </c>
      <c r="B9" t="s">
        <v>22</v>
      </c>
      <c r="C9" t="s">
        <v>348</v>
      </c>
      <c r="D9">
        <v>4674</v>
      </c>
      <c r="E9">
        <v>35</v>
      </c>
      <c r="F9" s="21">
        <v>1.8017183528545899</v>
      </c>
      <c r="G9" s="21">
        <v>1.26087220759983</v>
      </c>
      <c r="H9" s="21">
        <v>2.5745583124497999</v>
      </c>
      <c r="I9" s="23">
        <v>1.2255248504947499E-3</v>
      </c>
      <c r="J9">
        <v>5584</v>
      </c>
      <c r="K9">
        <v>15</v>
      </c>
      <c r="L9" s="21">
        <v>0.81239968985655797</v>
      </c>
      <c r="M9" s="21">
        <v>0.48853586127436599</v>
      </c>
      <c r="N9" s="21">
        <v>1.35096173770624</v>
      </c>
      <c r="O9" s="23">
        <v>0.42331047915726999</v>
      </c>
    </row>
    <row r="10" spans="1:15" x14ac:dyDescent="0.25">
      <c r="A10" t="s">
        <v>177</v>
      </c>
      <c r="B10" t="s">
        <v>22</v>
      </c>
      <c r="C10" t="s">
        <v>349</v>
      </c>
      <c r="D10">
        <v>4954</v>
      </c>
      <c r="E10">
        <v>137</v>
      </c>
      <c r="F10" s="21">
        <v>1.16525175520881</v>
      </c>
      <c r="G10" s="21">
        <v>0.97953505483840297</v>
      </c>
      <c r="H10" s="21">
        <v>1.3861797454928499</v>
      </c>
      <c r="I10" s="23">
        <v>8.4245543028726499E-2</v>
      </c>
      <c r="J10">
        <v>5745</v>
      </c>
      <c r="K10">
        <v>68</v>
      </c>
      <c r="L10" s="21">
        <v>1.1560479565244</v>
      </c>
      <c r="M10" s="21">
        <v>0.90898756782879997</v>
      </c>
      <c r="N10" s="21">
        <v>1.4702586977910601</v>
      </c>
      <c r="O10" s="23">
        <v>0.23716504054800699</v>
      </c>
    </row>
    <row r="11" spans="1:15" x14ac:dyDescent="0.25">
      <c r="A11" t="s">
        <v>177</v>
      </c>
      <c r="B11" t="s">
        <v>22</v>
      </c>
      <c r="C11" t="s">
        <v>350</v>
      </c>
      <c r="D11">
        <v>122845</v>
      </c>
      <c r="E11">
        <v>122</v>
      </c>
      <c r="F11" s="21">
        <v>0.96937525618348597</v>
      </c>
      <c r="G11" s="21">
        <v>0.81191720454268901</v>
      </c>
      <c r="H11" s="21">
        <v>1.1573697195271</v>
      </c>
      <c r="I11" s="23">
        <v>0.73089871435277998</v>
      </c>
      <c r="J11">
        <v>145710</v>
      </c>
      <c r="K11">
        <v>59</v>
      </c>
      <c r="L11" s="21">
        <v>0.986572174805462</v>
      </c>
      <c r="M11" s="21">
        <v>0.76454004160370304</v>
      </c>
      <c r="N11" s="21">
        <v>1.2730852579790699</v>
      </c>
      <c r="O11" s="23">
        <v>0.91722917569013596</v>
      </c>
    </row>
    <row r="12" spans="1:15" x14ac:dyDescent="0.25">
      <c r="A12" t="s">
        <v>177</v>
      </c>
      <c r="B12" t="s">
        <v>351</v>
      </c>
      <c r="C12" t="s">
        <v>30</v>
      </c>
      <c r="D12">
        <v>206412</v>
      </c>
      <c r="E12">
        <v>8569</v>
      </c>
      <c r="F12" s="21">
        <v>1.0305072401453901</v>
      </c>
      <c r="G12" s="21">
        <v>1.0084172467822301</v>
      </c>
      <c r="H12" s="21">
        <v>1.0530811282538499</v>
      </c>
      <c r="I12" s="23">
        <v>6.5645244198361602E-3</v>
      </c>
      <c r="J12">
        <v>244919</v>
      </c>
      <c r="K12">
        <v>8315</v>
      </c>
      <c r="L12" s="21">
        <v>0.98793790225183298</v>
      </c>
      <c r="M12" s="21">
        <v>0.96655870170764902</v>
      </c>
      <c r="N12" s="21">
        <v>1.0097899868692799</v>
      </c>
      <c r="O12" s="23">
        <v>0.27695050601010601</v>
      </c>
    </row>
    <row r="13" spans="1:15" x14ac:dyDescent="0.25">
      <c r="A13" t="s">
        <v>177</v>
      </c>
      <c r="B13" t="s">
        <v>351</v>
      </c>
      <c r="C13" t="s">
        <v>345</v>
      </c>
      <c r="D13">
        <v>29531</v>
      </c>
      <c r="E13">
        <v>1228</v>
      </c>
      <c r="F13" s="21">
        <v>1.0329737386598501</v>
      </c>
      <c r="G13" s="21">
        <v>0.97550167957469203</v>
      </c>
      <c r="H13" s="21">
        <v>1.0938317863544</v>
      </c>
      <c r="I13" s="23">
        <v>0.26666997499627898</v>
      </c>
      <c r="J13">
        <v>34902</v>
      </c>
      <c r="K13">
        <v>1263</v>
      </c>
      <c r="L13" s="21">
        <v>0.97381301323728497</v>
      </c>
      <c r="M13" s="21">
        <v>0.92060514982764896</v>
      </c>
      <c r="N13" s="21">
        <v>1.03009611115886</v>
      </c>
      <c r="O13" s="23">
        <v>0.35462783281376797</v>
      </c>
    </row>
    <row r="14" spans="1:15" x14ac:dyDescent="0.25">
      <c r="A14" t="s">
        <v>177</v>
      </c>
      <c r="B14" t="s">
        <v>351</v>
      </c>
      <c r="C14" t="s">
        <v>346</v>
      </c>
      <c r="D14">
        <v>1294</v>
      </c>
      <c r="E14">
        <v>141</v>
      </c>
      <c r="F14" s="21">
        <v>1.31014019222995</v>
      </c>
      <c r="G14" s="21">
        <v>1.0928166911756101</v>
      </c>
      <c r="H14" s="21">
        <v>1.57068183269586</v>
      </c>
      <c r="I14" s="23">
        <v>3.5098630414355401E-3</v>
      </c>
      <c r="J14">
        <v>1596</v>
      </c>
      <c r="K14">
        <v>79</v>
      </c>
      <c r="L14" s="21">
        <v>1.09016711336356</v>
      </c>
      <c r="M14" s="21">
        <v>0.87203955454181903</v>
      </c>
      <c r="N14" s="21">
        <v>1.3628559953153401</v>
      </c>
      <c r="O14" s="23">
        <v>0.44849355057234003</v>
      </c>
    </row>
    <row r="15" spans="1:15" x14ac:dyDescent="0.25">
      <c r="A15" t="s">
        <v>177</v>
      </c>
      <c r="B15" t="s">
        <v>351</v>
      </c>
      <c r="C15" t="s">
        <v>347</v>
      </c>
      <c r="D15">
        <v>52951</v>
      </c>
      <c r="E15">
        <v>2231</v>
      </c>
      <c r="F15" s="21">
        <v>1.03238338627287</v>
      </c>
      <c r="G15" s="21">
        <v>0.98941795080612005</v>
      </c>
      <c r="H15" s="21">
        <v>1.07721459407914</v>
      </c>
      <c r="I15" s="23">
        <v>0.141702968144026</v>
      </c>
      <c r="J15">
        <v>62787</v>
      </c>
      <c r="K15">
        <v>2154</v>
      </c>
      <c r="L15" s="21">
        <v>0.978779167905937</v>
      </c>
      <c r="M15" s="21">
        <v>0.93759047558281705</v>
      </c>
      <c r="N15" s="21">
        <v>1.0217772945390999</v>
      </c>
      <c r="O15" s="23">
        <v>0.32814857131859898</v>
      </c>
    </row>
    <row r="16" spans="1:15" x14ac:dyDescent="0.25">
      <c r="A16" t="s">
        <v>177</v>
      </c>
      <c r="B16" t="s">
        <v>351</v>
      </c>
      <c r="C16" t="s">
        <v>348</v>
      </c>
      <c r="D16">
        <v>4674</v>
      </c>
      <c r="E16">
        <v>201</v>
      </c>
      <c r="F16" s="21">
        <v>1.0844439946203499</v>
      </c>
      <c r="G16" s="21">
        <v>0.94031676745599602</v>
      </c>
      <c r="H16" s="21">
        <v>1.2506623492951501</v>
      </c>
      <c r="I16" s="23">
        <v>0.26519145132343402</v>
      </c>
      <c r="J16">
        <v>5584</v>
      </c>
      <c r="K16">
        <v>210</v>
      </c>
      <c r="L16" s="21">
        <v>0.92718611598437095</v>
      </c>
      <c r="M16" s="21">
        <v>0.80775920900543796</v>
      </c>
      <c r="N16" s="21">
        <v>1.0642702479773201</v>
      </c>
      <c r="O16" s="23">
        <v>0.28255075196623602</v>
      </c>
    </row>
    <row r="17" spans="1:15" x14ac:dyDescent="0.25">
      <c r="A17" t="s">
        <v>177</v>
      </c>
      <c r="B17" t="s">
        <v>351</v>
      </c>
      <c r="C17" t="s">
        <v>349</v>
      </c>
      <c r="D17">
        <v>4954</v>
      </c>
      <c r="E17">
        <v>225</v>
      </c>
      <c r="F17" s="21">
        <v>1.0098705178639</v>
      </c>
      <c r="G17" s="21">
        <v>0.88288560281341799</v>
      </c>
      <c r="H17" s="21">
        <v>1.15511959828189</v>
      </c>
      <c r="I17" s="23">
        <v>0.88608585298722997</v>
      </c>
      <c r="J17">
        <v>5745</v>
      </c>
      <c r="K17">
        <v>221</v>
      </c>
      <c r="L17" s="21">
        <v>1.0061747489050801</v>
      </c>
      <c r="M17" s="21">
        <v>0.87923128976420895</v>
      </c>
      <c r="N17" s="21">
        <v>1.1514463112495801</v>
      </c>
      <c r="O17" s="23">
        <v>0.92871370478093296</v>
      </c>
    </row>
    <row r="18" spans="1:15" x14ac:dyDescent="0.25">
      <c r="A18" t="s">
        <v>177</v>
      </c>
      <c r="B18" t="s">
        <v>351</v>
      </c>
      <c r="C18" t="s">
        <v>350</v>
      </c>
      <c r="D18">
        <v>122845</v>
      </c>
      <c r="E18">
        <v>4993</v>
      </c>
      <c r="F18" s="21">
        <v>1.0198680708727099</v>
      </c>
      <c r="G18" s="21">
        <v>0.99134795202405301</v>
      </c>
      <c r="H18" s="21">
        <v>1.04920868587258</v>
      </c>
      <c r="I18" s="23">
        <v>0.173986379278116</v>
      </c>
      <c r="J18">
        <v>145710</v>
      </c>
      <c r="K18">
        <v>4829</v>
      </c>
      <c r="L18" s="21">
        <v>0.99802774692586005</v>
      </c>
      <c r="M18" s="21">
        <v>0.96978360006956199</v>
      </c>
      <c r="N18" s="21">
        <v>1.02709448124557</v>
      </c>
      <c r="O18" s="23">
        <v>0.89278163279545097</v>
      </c>
    </row>
    <row r="19" spans="1:15" x14ac:dyDescent="0.25">
      <c r="A19" t="s">
        <v>177</v>
      </c>
      <c r="B19" t="s">
        <v>352</v>
      </c>
      <c r="C19" t="s">
        <v>30</v>
      </c>
      <c r="D19">
        <v>206412</v>
      </c>
      <c r="E19">
        <v>1339</v>
      </c>
      <c r="F19" s="21">
        <v>1.1251539543951901</v>
      </c>
      <c r="G19" s="21">
        <v>1.06597023190694</v>
      </c>
      <c r="H19" s="21">
        <v>1.18762361574246</v>
      </c>
      <c r="I19" s="23">
        <v>1.8915339328730798E-5</v>
      </c>
      <c r="J19">
        <v>244919</v>
      </c>
      <c r="K19">
        <v>1070</v>
      </c>
      <c r="L19" s="21">
        <v>0.994130380882564</v>
      </c>
      <c r="M19" s="21">
        <v>0.93620399703991197</v>
      </c>
      <c r="N19" s="21">
        <v>1.05564088309653</v>
      </c>
      <c r="O19" s="23">
        <v>0.84759038938973397</v>
      </c>
    </row>
    <row r="20" spans="1:15" x14ac:dyDescent="0.25">
      <c r="A20" t="s">
        <v>177</v>
      </c>
      <c r="B20" t="s">
        <v>352</v>
      </c>
      <c r="C20" t="s">
        <v>345</v>
      </c>
      <c r="D20">
        <v>29531</v>
      </c>
      <c r="E20">
        <v>210</v>
      </c>
      <c r="F20" s="21">
        <v>1.10536667004334</v>
      </c>
      <c r="G20" s="21">
        <v>0.96462353352091401</v>
      </c>
      <c r="H20" s="21">
        <v>1.2666448959450201</v>
      </c>
      <c r="I20" s="23">
        <v>0.14939625294794501</v>
      </c>
      <c r="J20">
        <v>34902</v>
      </c>
      <c r="K20">
        <v>153</v>
      </c>
      <c r="L20" s="21">
        <v>0.98685142487317601</v>
      </c>
      <c r="M20" s="21">
        <v>0.84205377741674303</v>
      </c>
      <c r="N20" s="21">
        <v>1.1565481456088</v>
      </c>
      <c r="O20" s="23">
        <v>0.87013136495999799</v>
      </c>
    </row>
    <row r="21" spans="1:15" x14ac:dyDescent="0.25">
      <c r="A21" t="s">
        <v>177</v>
      </c>
      <c r="B21" t="s">
        <v>352</v>
      </c>
      <c r="C21" t="s">
        <v>346</v>
      </c>
      <c r="D21">
        <v>1294</v>
      </c>
      <c r="E21">
        <v>60</v>
      </c>
      <c r="F21" s="21">
        <v>1.64813093917896</v>
      </c>
      <c r="G21" s="21">
        <v>1.24601326268837</v>
      </c>
      <c r="H21" s="21">
        <v>2.18002141230679</v>
      </c>
      <c r="I21" s="23">
        <v>4.6293453689422198E-4</v>
      </c>
      <c r="J21">
        <v>1596</v>
      </c>
      <c r="K21">
        <v>18</v>
      </c>
      <c r="L21" s="21">
        <v>1.0392836768748099</v>
      </c>
      <c r="M21" s="21">
        <v>0.65923958715139996</v>
      </c>
      <c r="N21" s="21">
        <v>1.63841884205654</v>
      </c>
      <c r="O21" s="23">
        <v>0.86822792474116905</v>
      </c>
    </row>
    <row r="22" spans="1:15" x14ac:dyDescent="0.25">
      <c r="A22" t="s">
        <v>177</v>
      </c>
      <c r="B22" t="s">
        <v>352</v>
      </c>
      <c r="C22" t="s">
        <v>347</v>
      </c>
      <c r="D22">
        <v>52951</v>
      </c>
      <c r="E22">
        <v>349</v>
      </c>
      <c r="F22" s="21">
        <v>1.1399678964443001</v>
      </c>
      <c r="G22" s="21">
        <v>1.0252601870440301</v>
      </c>
      <c r="H22" s="21">
        <v>1.26750928334627</v>
      </c>
      <c r="I22" s="23">
        <v>1.5476175239532999E-2</v>
      </c>
      <c r="J22">
        <v>62787</v>
      </c>
      <c r="K22">
        <v>262</v>
      </c>
      <c r="L22" s="21">
        <v>0.95917164122646903</v>
      </c>
      <c r="M22" s="21">
        <v>0.84974129956029698</v>
      </c>
      <c r="N22" s="21">
        <v>1.0826945069153899</v>
      </c>
      <c r="O22" s="23">
        <v>0.500017456631485</v>
      </c>
    </row>
    <row r="23" spans="1:15" x14ac:dyDescent="0.25">
      <c r="A23" t="s">
        <v>177</v>
      </c>
      <c r="B23" t="s">
        <v>352</v>
      </c>
      <c r="C23" t="s">
        <v>348</v>
      </c>
      <c r="D23">
        <v>4674</v>
      </c>
      <c r="E23">
        <v>28</v>
      </c>
      <c r="F23" s="21">
        <v>1.2302715705256499</v>
      </c>
      <c r="G23" s="21">
        <v>0.84309890107632102</v>
      </c>
      <c r="H23" s="21">
        <v>1.7952438738935499</v>
      </c>
      <c r="I23" s="23">
        <v>0.28245579047202801</v>
      </c>
      <c r="J23">
        <v>5584</v>
      </c>
      <c r="K23">
        <v>28</v>
      </c>
      <c r="L23" s="21">
        <v>1.1104584369095101</v>
      </c>
      <c r="M23" s="21">
        <v>0.76516242911349597</v>
      </c>
      <c r="N23" s="21">
        <v>1.6115766969010601</v>
      </c>
      <c r="O23" s="23">
        <v>0.58137514987954897</v>
      </c>
    </row>
    <row r="24" spans="1:15" x14ac:dyDescent="0.25">
      <c r="A24" t="s">
        <v>177</v>
      </c>
      <c r="B24" t="s">
        <v>352</v>
      </c>
      <c r="C24" t="s">
        <v>349</v>
      </c>
      <c r="D24">
        <v>4954</v>
      </c>
      <c r="E24">
        <v>36</v>
      </c>
      <c r="F24" s="21">
        <v>0.947371753869515</v>
      </c>
      <c r="G24" s="21">
        <v>0.68141505901857602</v>
      </c>
      <c r="H24" s="21">
        <v>1.31713150179344</v>
      </c>
      <c r="I24" s="23">
        <v>0.74777589531671396</v>
      </c>
      <c r="J24">
        <v>5745</v>
      </c>
      <c r="K24">
        <v>29</v>
      </c>
      <c r="L24" s="21">
        <v>0.89342995181052798</v>
      </c>
      <c r="M24" s="21">
        <v>0.61611286869637705</v>
      </c>
      <c r="N24" s="21">
        <v>1.2955695609492699</v>
      </c>
      <c r="O24" s="23">
        <v>0.55230630346036602</v>
      </c>
    </row>
    <row r="25" spans="1:15" x14ac:dyDescent="0.25">
      <c r="A25" t="s">
        <v>177</v>
      </c>
      <c r="B25" t="s">
        <v>352</v>
      </c>
      <c r="C25" t="s">
        <v>350</v>
      </c>
      <c r="D25">
        <v>122845</v>
      </c>
      <c r="E25">
        <v>728</v>
      </c>
      <c r="F25" s="21">
        <v>1.0793234514276699</v>
      </c>
      <c r="G25" s="21">
        <v>1.00324750090188</v>
      </c>
      <c r="H25" s="21">
        <v>1.16116821796666</v>
      </c>
      <c r="I25" s="23">
        <v>4.0663767352148099E-2</v>
      </c>
      <c r="J25">
        <v>145710</v>
      </c>
      <c r="K25">
        <v>638</v>
      </c>
      <c r="L25" s="21">
        <v>1.00016209364076</v>
      </c>
      <c r="M25" s="21">
        <v>0.92531581573062704</v>
      </c>
      <c r="N25" s="21">
        <v>1.0810624832625499</v>
      </c>
      <c r="O25" s="23">
        <v>0.996741294143626</v>
      </c>
    </row>
    <row r="26" spans="1:15" x14ac:dyDescent="0.25">
      <c r="A26" t="s">
        <v>177</v>
      </c>
      <c r="B26" t="s">
        <v>353</v>
      </c>
      <c r="C26" t="s">
        <v>30</v>
      </c>
      <c r="D26">
        <v>206412</v>
      </c>
      <c r="E26">
        <v>693</v>
      </c>
      <c r="F26" s="21">
        <v>1.0643840396484401</v>
      </c>
      <c r="G26" s="21">
        <v>0.98768953565193096</v>
      </c>
      <c r="H26" s="21">
        <v>1.1470339038375601</v>
      </c>
      <c r="I26" s="23">
        <v>0.101975455038584</v>
      </c>
      <c r="J26">
        <v>244919</v>
      </c>
      <c r="K26">
        <v>432</v>
      </c>
      <c r="L26" s="21">
        <v>1.0429086483743299</v>
      </c>
      <c r="M26" s="21">
        <v>0.948892279958375</v>
      </c>
      <c r="N26" s="21">
        <v>1.14624017059311</v>
      </c>
      <c r="O26" s="23">
        <v>0.38340667057574601</v>
      </c>
    </row>
    <row r="27" spans="1:15" x14ac:dyDescent="0.25">
      <c r="A27" t="s">
        <v>177</v>
      </c>
      <c r="B27" t="s">
        <v>353</v>
      </c>
      <c r="C27" t="s">
        <v>345</v>
      </c>
      <c r="D27">
        <v>29531</v>
      </c>
      <c r="E27">
        <v>107</v>
      </c>
      <c r="F27" s="21">
        <v>1.0721389200598099</v>
      </c>
      <c r="G27" s="21">
        <v>0.88636239324119004</v>
      </c>
      <c r="H27" s="21">
        <v>1.2968531524715099</v>
      </c>
      <c r="I27" s="23">
        <v>0.47308006134483299</v>
      </c>
      <c r="J27">
        <v>34902</v>
      </c>
      <c r="K27">
        <v>62</v>
      </c>
      <c r="L27" s="21">
        <v>0.71767769802080095</v>
      </c>
      <c r="M27" s="21">
        <v>0.55895446422081696</v>
      </c>
      <c r="N27" s="21">
        <v>0.92147269805677501</v>
      </c>
      <c r="O27" s="23">
        <v>9.2872941071339907E-3</v>
      </c>
    </row>
    <row r="28" spans="1:15" x14ac:dyDescent="0.25">
      <c r="A28" t="s">
        <v>177</v>
      </c>
      <c r="B28" t="s">
        <v>353</v>
      </c>
      <c r="C28" t="s">
        <v>346</v>
      </c>
      <c r="D28">
        <v>1294</v>
      </c>
      <c r="E28">
        <v>27</v>
      </c>
      <c r="F28" s="21">
        <v>1.77629035718294</v>
      </c>
      <c r="G28" s="21">
        <v>1.16027341878546</v>
      </c>
      <c r="H28" s="21">
        <v>2.7193654374361902</v>
      </c>
      <c r="I28" s="23">
        <v>8.1893402900279893E-3</v>
      </c>
      <c r="J28">
        <v>1596</v>
      </c>
      <c r="K28">
        <v>3</v>
      </c>
      <c r="L28" s="21">
        <v>1.14738170138423</v>
      </c>
      <c r="M28" s="21">
        <v>0.37053612376540301</v>
      </c>
      <c r="N28" s="21">
        <v>3.5529188228483699</v>
      </c>
      <c r="O28" s="23">
        <v>0.81156714186525503</v>
      </c>
    </row>
    <row r="29" spans="1:15" x14ac:dyDescent="0.25">
      <c r="A29" t="s">
        <v>177</v>
      </c>
      <c r="B29" t="s">
        <v>353</v>
      </c>
      <c r="C29" t="s">
        <v>347</v>
      </c>
      <c r="D29">
        <v>52951</v>
      </c>
      <c r="E29">
        <v>186</v>
      </c>
      <c r="F29" s="21">
        <v>0.99774895631140703</v>
      </c>
      <c r="G29" s="21">
        <v>0.86355254539094695</v>
      </c>
      <c r="H29" s="21">
        <v>1.1527995431590301</v>
      </c>
      <c r="I29" s="23">
        <v>0.97560542433712505</v>
      </c>
      <c r="J29">
        <v>62787</v>
      </c>
      <c r="K29">
        <v>122</v>
      </c>
      <c r="L29" s="21">
        <v>1.1008963760736701</v>
      </c>
      <c r="M29" s="21">
        <v>0.920758866038344</v>
      </c>
      <c r="N29" s="21">
        <v>1.31627603659878</v>
      </c>
      <c r="O29" s="23">
        <v>0.29169377840719402</v>
      </c>
    </row>
    <row r="30" spans="1:15" x14ac:dyDescent="0.25">
      <c r="A30" t="s">
        <v>177</v>
      </c>
      <c r="B30" t="s">
        <v>353</v>
      </c>
      <c r="C30" t="s">
        <v>348</v>
      </c>
      <c r="D30">
        <v>4674</v>
      </c>
      <c r="E30">
        <v>16</v>
      </c>
      <c r="F30" s="21">
        <v>1.68973568882789</v>
      </c>
      <c r="G30" s="21">
        <v>1.0144598351737</v>
      </c>
      <c r="H30" s="21">
        <v>2.8145093567058499</v>
      </c>
      <c r="I30" s="23">
        <v>4.3888950467689002E-2</v>
      </c>
      <c r="J30">
        <v>5584</v>
      </c>
      <c r="K30">
        <v>11</v>
      </c>
      <c r="L30" s="21">
        <v>1.3990577368736601</v>
      </c>
      <c r="M30" s="21">
        <v>0.746261002777167</v>
      </c>
      <c r="N30" s="21">
        <v>2.62289271960055</v>
      </c>
      <c r="O30" s="23">
        <v>0.29499051815108401</v>
      </c>
    </row>
    <row r="31" spans="1:15" x14ac:dyDescent="0.25">
      <c r="A31" t="s">
        <v>177</v>
      </c>
      <c r="B31" t="s">
        <v>353</v>
      </c>
      <c r="C31" t="s">
        <v>349</v>
      </c>
      <c r="D31">
        <v>4954</v>
      </c>
      <c r="E31">
        <v>20</v>
      </c>
      <c r="F31" s="21">
        <v>1.17755988749073</v>
      </c>
      <c r="G31" s="21">
        <v>0.74834205082156702</v>
      </c>
      <c r="H31" s="21">
        <v>1.85295920108305</v>
      </c>
      <c r="I31" s="23">
        <v>0.47978584572056798</v>
      </c>
      <c r="J31">
        <v>5745</v>
      </c>
      <c r="K31">
        <v>8</v>
      </c>
      <c r="L31" s="21">
        <v>0.88409016267645701</v>
      </c>
      <c r="M31" s="21">
        <v>0.43559674768768603</v>
      </c>
      <c r="N31" s="21">
        <v>1.7943554902335599</v>
      </c>
      <c r="O31" s="23">
        <v>0.73300739644291701</v>
      </c>
    </row>
    <row r="32" spans="1:15" x14ac:dyDescent="0.25">
      <c r="A32" t="s">
        <v>177</v>
      </c>
      <c r="B32" t="s">
        <v>353</v>
      </c>
      <c r="C32" t="s">
        <v>350</v>
      </c>
      <c r="D32">
        <v>122845</v>
      </c>
      <c r="E32">
        <v>377</v>
      </c>
      <c r="F32" s="21">
        <v>1.0522744285169801</v>
      </c>
      <c r="G32" s="21">
        <v>0.95091821687798705</v>
      </c>
      <c r="H32" s="21">
        <v>1.16443396840804</v>
      </c>
      <c r="I32" s="23">
        <v>0.324101595124415</v>
      </c>
      <c r="J32">
        <v>145710</v>
      </c>
      <c r="K32">
        <v>242</v>
      </c>
      <c r="L32" s="21">
        <v>1.0983712150724301</v>
      </c>
      <c r="M32" s="21">
        <v>0.96800113926167197</v>
      </c>
      <c r="N32" s="21">
        <v>1.24629948991575</v>
      </c>
      <c r="O32" s="23">
        <v>0.14552953364563301</v>
      </c>
    </row>
    <row r="33" spans="1:15" x14ac:dyDescent="0.25">
      <c r="A33" t="s">
        <v>177</v>
      </c>
      <c r="B33" t="s">
        <v>354</v>
      </c>
      <c r="C33" t="s">
        <v>30</v>
      </c>
      <c r="D33">
        <v>206412</v>
      </c>
      <c r="E33">
        <v>31992</v>
      </c>
      <c r="F33" s="21">
        <v>0.99820963336792401</v>
      </c>
      <c r="G33" s="21">
        <v>0.98615171836112403</v>
      </c>
      <c r="H33" s="21">
        <v>1.0104149834109399</v>
      </c>
      <c r="I33" s="23">
        <v>0.77258012083014604</v>
      </c>
      <c r="J33">
        <v>244919</v>
      </c>
      <c r="K33">
        <v>49738</v>
      </c>
      <c r="L33" s="21">
        <v>0.99810457571087097</v>
      </c>
      <c r="M33" s="21">
        <v>0.98803248813523104</v>
      </c>
      <c r="N33" s="21">
        <v>1.00827933900755</v>
      </c>
      <c r="O33" s="23">
        <v>0.71389349713718997</v>
      </c>
    </row>
    <row r="34" spans="1:15" x14ac:dyDescent="0.25">
      <c r="A34" t="s">
        <v>177</v>
      </c>
      <c r="B34" t="s">
        <v>354</v>
      </c>
      <c r="C34" t="s">
        <v>345</v>
      </c>
      <c r="D34">
        <v>29531</v>
      </c>
      <c r="E34">
        <v>4721</v>
      </c>
      <c r="F34" s="21">
        <v>1.0262657305693299</v>
      </c>
      <c r="G34" s="21">
        <v>0.99420663980125601</v>
      </c>
      <c r="H34" s="21">
        <v>1.05935859566532</v>
      </c>
      <c r="I34" s="23">
        <v>0.109338207728765</v>
      </c>
      <c r="J34">
        <v>34902</v>
      </c>
      <c r="K34">
        <v>7190</v>
      </c>
      <c r="L34" s="21">
        <v>1.0064021171998201</v>
      </c>
      <c r="M34" s="21">
        <v>0.97987030305263401</v>
      </c>
      <c r="N34" s="21">
        <v>1.0336523296490601</v>
      </c>
      <c r="O34" s="23">
        <v>0.63965867532348897</v>
      </c>
    </row>
    <row r="35" spans="1:15" x14ac:dyDescent="0.25">
      <c r="A35" t="s">
        <v>177</v>
      </c>
      <c r="B35" t="s">
        <v>354</v>
      </c>
      <c r="C35" t="s">
        <v>346</v>
      </c>
      <c r="D35">
        <v>1294</v>
      </c>
      <c r="E35">
        <v>326</v>
      </c>
      <c r="F35" s="21">
        <v>1.1409112306634801</v>
      </c>
      <c r="G35" s="21">
        <v>1.00235306467035</v>
      </c>
      <c r="H35" s="21">
        <v>1.2986226930748701</v>
      </c>
      <c r="I35" s="23">
        <v>4.5979827768522101E-2</v>
      </c>
      <c r="J35">
        <v>1596</v>
      </c>
      <c r="K35">
        <v>395</v>
      </c>
      <c r="L35" s="21">
        <v>0.94439480981284096</v>
      </c>
      <c r="M35" s="21">
        <v>0.84047796258109797</v>
      </c>
      <c r="N35" s="21">
        <v>1.0611599548219799</v>
      </c>
      <c r="O35" s="23">
        <v>0.33609390362983899</v>
      </c>
    </row>
    <row r="36" spans="1:15" x14ac:dyDescent="0.25">
      <c r="A36" t="s">
        <v>177</v>
      </c>
      <c r="B36" t="s">
        <v>354</v>
      </c>
      <c r="C36" t="s">
        <v>347</v>
      </c>
      <c r="D36">
        <v>52951</v>
      </c>
      <c r="E36">
        <v>8249</v>
      </c>
      <c r="F36" s="21">
        <v>0.99735373068746802</v>
      </c>
      <c r="G36" s="21">
        <v>0.97373113764298902</v>
      </c>
      <c r="H36" s="21">
        <v>1.0215494048223801</v>
      </c>
      <c r="I36" s="23">
        <v>0.82846803341710096</v>
      </c>
      <c r="J36">
        <v>62787</v>
      </c>
      <c r="K36">
        <v>12974</v>
      </c>
      <c r="L36" s="21">
        <v>0.98477740412395598</v>
      </c>
      <c r="M36" s="21">
        <v>0.96536202241866298</v>
      </c>
      <c r="N36" s="21">
        <v>1.0045832684026299</v>
      </c>
      <c r="O36" s="23">
        <v>0.13107010243730699</v>
      </c>
    </row>
    <row r="37" spans="1:15" x14ac:dyDescent="0.25">
      <c r="A37" t="s">
        <v>177</v>
      </c>
      <c r="B37" t="s">
        <v>354</v>
      </c>
      <c r="C37" t="s">
        <v>348</v>
      </c>
      <c r="D37">
        <v>4674</v>
      </c>
      <c r="E37">
        <v>690</v>
      </c>
      <c r="F37" s="21">
        <v>0.98743546120493098</v>
      </c>
      <c r="G37" s="21">
        <v>0.90882696048150102</v>
      </c>
      <c r="H37" s="21">
        <v>1.0728431620562999</v>
      </c>
      <c r="I37" s="23">
        <v>0.76513740359098503</v>
      </c>
      <c r="J37">
        <v>5584</v>
      </c>
      <c r="K37">
        <v>1179</v>
      </c>
      <c r="L37" s="21">
        <v>0.95378796543508604</v>
      </c>
      <c r="M37" s="21">
        <v>0.89256345012371596</v>
      </c>
      <c r="N37" s="21">
        <v>1.01921211638535</v>
      </c>
      <c r="O37" s="23">
        <v>0.16217366114205101</v>
      </c>
    </row>
    <row r="38" spans="1:15" x14ac:dyDescent="0.25">
      <c r="A38" t="s">
        <v>177</v>
      </c>
      <c r="B38" t="s">
        <v>354</v>
      </c>
      <c r="C38" t="s">
        <v>349</v>
      </c>
      <c r="D38">
        <v>4954</v>
      </c>
      <c r="E38">
        <v>824</v>
      </c>
      <c r="F38" s="21">
        <v>1.02312300453848</v>
      </c>
      <c r="G38" s="21">
        <v>0.94780180559781102</v>
      </c>
      <c r="H38" s="21">
        <v>1.10442993063893</v>
      </c>
      <c r="I38" s="23">
        <v>0.55792935886520101</v>
      </c>
      <c r="J38">
        <v>5745</v>
      </c>
      <c r="K38">
        <v>1244</v>
      </c>
      <c r="L38" s="21">
        <v>0.98613017027021099</v>
      </c>
      <c r="M38" s="21">
        <v>0.92446529216558404</v>
      </c>
      <c r="N38" s="21">
        <v>1.0519082987303501</v>
      </c>
      <c r="O38" s="23">
        <v>0.671608038461041</v>
      </c>
    </row>
    <row r="39" spans="1:15" x14ac:dyDescent="0.25">
      <c r="A39" t="s">
        <v>177</v>
      </c>
      <c r="B39" t="s">
        <v>354</v>
      </c>
      <c r="C39" t="s">
        <v>350</v>
      </c>
      <c r="D39">
        <v>122845</v>
      </c>
      <c r="E39">
        <v>18818</v>
      </c>
      <c r="F39" s="21">
        <v>0.99088884841620495</v>
      </c>
      <c r="G39" s="21">
        <v>0.97533171354802495</v>
      </c>
      <c r="H39" s="21">
        <v>1.00669412906079</v>
      </c>
      <c r="I39" s="23">
        <v>0.25694147523548999</v>
      </c>
      <c r="J39">
        <v>145710</v>
      </c>
      <c r="K39">
        <v>29225</v>
      </c>
      <c r="L39" s="21">
        <v>1.00418558181365</v>
      </c>
      <c r="M39" s="21">
        <v>0.99100607425081899</v>
      </c>
      <c r="N39" s="21">
        <v>1.0175403652139401</v>
      </c>
      <c r="O39" s="23">
        <v>0.53548141010288697</v>
      </c>
    </row>
    <row r="40" spans="1:15" x14ac:dyDescent="0.25">
      <c r="A40" t="s">
        <v>177</v>
      </c>
      <c r="B40" t="s">
        <v>355</v>
      </c>
      <c r="C40" t="s">
        <v>30</v>
      </c>
      <c r="D40">
        <v>206412</v>
      </c>
      <c r="E40">
        <v>2511</v>
      </c>
      <c r="F40" s="21">
        <v>1.00465729097191</v>
      </c>
      <c r="G40" s="21">
        <v>0.96586186017934905</v>
      </c>
      <c r="H40" s="21">
        <v>1.04501100407421</v>
      </c>
      <c r="I40" s="23">
        <v>0.81711549840591002</v>
      </c>
      <c r="J40">
        <v>244919</v>
      </c>
      <c r="K40">
        <v>1822</v>
      </c>
      <c r="L40" s="21">
        <v>0.99152825516387899</v>
      </c>
      <c r="M40" s="21">
        <v>0.94687603225462902</v>
      </c>
      <c r="N40" s="21">
        <v>1.03828616133347</v>
      </c>
      <c r="O40" s="23">
        <v>0.71743862631506505</v>
      </c>
    </row>
    <row r="41" spans="1:15" x14ac:dyDescent="0.25">
      <c r="A41" t="s">
        <v>177</v>
      </c>
      <c r="B41" t="s">
        <v>355</v>
      </c>
      <c r="C41" t="s">
        <v>345</v>
      </c>
      <c r="D41">
        <v>29531</v>
      </c>
      <c r="E41">
        <v>343</v>
      </c>
      <c r="F41" s="21">
        <v>1.0453733499295701</v>
      </c>
      <c r="G41" s="21">
        <v>0.93955071346247399</v>
      </c>
      <c r="H41" s="21">
        <v>1.16311490703437</v>
      </c>
      <c r="I41" s="23">
        <v>0.41512460488733</v>
      </c>
      <c r="J41">
        <v>34902</v>
      </c>
      <c r="K41">
        <v>242</v>
      </c>
      <c r="L41" s="21">
        <v>0.98347987236528001</v>
      </c>
      <c r="M41" s="21">
        <v>0.86675823132337704</v>
      </c>
      <c r="N41" s="21">
        <v>1.11591978523336</v>
      </c>
      <c r="O41" s="23">
        <v>0.79607143389866797</v>
      </c>
    </row>
    <row r="42" spans="1:15" x14ac:dyDescent="0.25">
      <c r="A42" t="s">
        <v>177</v>
      </c>
      <c r="B42" t="s">
        <v>355</v>
      </c>
      <c r="C42" t="s">
        <v>346</v>
      </c>
      <c r="D42">
        <v>1294</v>
      </c>
      <c r="E42">
        <v>32</v>
      </c>
      <c r="F42" s="21">
        <v>1.43136331372905</v>
      </c>
      <c r="G42" s="21">
        <v>0.988075750878885</v>
      </c>
      <c r="H42" s="21">
        <v>2.0735261786022199</v>
      </c>
      <c r="I42" s="23">
        <v>5.7885909221891102E-2</v>
      </c>
      <c r="J42">
        <v>1596</v>
      </c>
      <c r="K42">
        <v>13</v>
      </c>
      <c r="L42" s="21">
        <v>0.75425151972263205</v>
      </c>
      <c r="M42" s="21">
        <v>0.44184553145961603</v>
      </c>
      <c r="N42" s="21">
        <v>1.2875435293519499</v>
      </c>
      <c r="O42" s="23">
        <v>0.30128478488502602</v>
      </c>
    </row>
    <row r="43" spans="1:15" x14ac:dyDescent="0.25">
      <c r="A43" t="s">
        <v>177</v>
      </c>
      <c r="B43" t="s">
        <v>355</v>
      </c>
      <c r="C43" t="s">
        <v>347</v>
      </c>
      <c r="D43">
        <v>52951</v>
      </c>
      <c r="E43">
        <v>655</v>
      </c>
      <c r="F43" s="21">
        <v>0.979366064759287</v>
      </c>
      <c r="G43" s="21">
        <v>0.90668846205128395</v>
      </c>
      <c r="H43" s="21">
        <v>1.0578693001476001</v>
      </c>
      <c r="I43" s="23">
        <v>0.59612002786407503</v>
      </c>
      <c r="J43">
        <v>62787</v>
      </c>
      <c r="K43">
        <v>469</v>
      </c>
      <c r="L43" s="21">
        <v>0.99391507996680895</v>
      </c>
      <c r="M43" s="21">
        <v>0.90761197391644899</v>
      </c>
      <c r="N43" s="21">
        <v>1.0884245851480701</v>
      </c>
      <c r="O43" s="23">
        <v>0.89522219105687295</v>
      </c>
    </row>
    <row r="44" spans="1:15" x14ac:dyDescent="0.25">
      <c r="A44" t="s">
        <v>177</v>
      </c>
      <c r="B44" t="s">
        <v>355</v>
      </c>
      <c r="C44" t="s">
        <v>348</v>
      </c>
      <c r="D44">
        <v>4674</v>
      </c>
      <c r="E44">
        <v>47</v>
      </c>
      <c r="F44" s="21">
        <v>1.0560751336949601</v>
      </c>
      <c r="G44" s="21">
        <v>0.79002385836295597</v>
      </c>
      <c r="H44" s="21">
        <v>1.41172279318231</v>
      </c>
      <c r="I44" s="23">
        <v>0.712555345379983</v>
      </c>
      <c r="J44">
        <v>5584</v>
      </c>
      <c r="K44">
        <v>43</v>
      </c>
      <c r="L44" s="21">
        <v>0.99390941227138496</v>
      </c>
      <c r="M44" s="21">
        <v>0.73599383042600797</v>
      </c>
      <c r="N44" s="21">
        <v>1.3422067943556799</v>
      </c>
      <c r="O44" s="23">
        <v>0.96820702408347203</v>
      </c>
    </row>
    <row r="45" spans="1:15" x14ac:dyDescent="0.25">
      <c r="A45" t="s">
        <v>177</v>
      </c>
      <c r="B45" t="s">
        <v>355</v>
      </c>
      <c r="C45" t="s">
        <v>349</v>
      </c>
      <c r="D45">
        <v>4954</v>
      </c>
      <c r="E45">
        <v>60</v>
      </c>
      <c r="F45" s="21">
        <v>0.90358851333701196</v>
      </c>
      <c r="G45" s="21">
        <v>0.69991893725621002</v>
      </c>
      <c r="H45" s="21">
        <v>1.16652394723779</v>
      </c>
      <c r="I45" s="23">
        <v>0.43657239107664803</v>
      </c>
      <c r="J45">
        <v>5745</v>
      </c>
      <c r="K45">
        <v>33</v>
      </c>
      <c r="L45" s="21">
        <v>1.1666652419204999</v>
      </c>
      <c r="M45" s="21">
        <v>0.82464273462286097</v>
      </c>
      <c r="N45" s="21">
        <v>1.6505423858829</v>
      </c>
      <c r="O45" s="23">
        <v>0.38385554957286</v>
      </c>
    </row>
    <row r="46" spans="1:15" x14ac:dyDescent="0.25">
      <c r="A46" t="s">
        <v>177</v>
      </c>
      <c r="B46" t="s">
        <v>355</v>
      </c>
      <c r="C46" t="s">
        <v>350</v>
      </c>
      <c r="D46">
        <v>122845</v>
      </c>
      <c r="E46">
        <v>1493</v>
      </c>
      <c r="F46" s="21">
        <v>0.99501665863379996</v>
      </c>
      <c r="G46" s="21">
        <v>0.94549738861481203</v>
      </c>
      <c r="H46" s="21">
        <v>1.0471294398911499</v>
      </c>
      <c r="I46" s="23">
        <v>0.84788823509653999</v>
      </c>
      <c r="J46">
        <v>145710</v>
      </c>
      <c r="K46">
        <v>1087</v>
      </c>
      <c r="L46" s="21">
        <v>1.00091666637551</v>
      </c>
      <c r="M46" s="21">
        <v>0.94294053941837996</v>
      </c>
      <c r="N46" s="21">
        <v>1.0624574203228101</v>
      </c>
      <c r="O46" s="23">
        <v>0.97598960887944497</v>
      </c>
    </row>
    <row r="47" spans="1:15" x14ac:dyDescent="0.25">
      <c r="A47" t="s">
        <v>177</v>
      </c>
      <c r="B47" t="s">
        <v>356</v>
      </c>
      <c r="C47" t="s">
        <v>30</v>
      </c>
      <c r="D47">
        <v>206412</v>
      </c>
      <c r="E47">
        <v>20638</v>
      </c>
      <c r="F47" s="21">
        <v>0.99539569244474502</v>
      </c>
      <c r="G47" s="21">
        <v>0.98104729441486505</v>
      </c>
      <c r="H47" s="21">
        <v>1.00995394429839</v>
      </c>
      <c r="I47" s="23">
        <v>0.533305885958552</v>
      </c>
      <c r="J47">
        <v>244919</v>
      </c>
      <c r="K47">
        <v>13547</v>
      </c>
      <c r="L47" s="21">
        <v>0.96675535511149102</v>
      </c>
      <c r="M47" s="21">
        <v>0.95007739140130698</v>
      </c>
      <c r="N47" s="21">
        <v>0.98372608915389903</v>
      </c>
      <c r="O47" s="23">
        <v>1.4008488362102301E-4</v>
      </c>
    </row>
    <row r="48" spans="1:15" x14ac:dyDescent="0.25">
      <c r="A48" t="s">
        <v>177</v>
      </c>
      <c r="B48" t="s">
        <v>356</v>
      </c>
      <c r="C48" t="s">
        <v>345</v>
      </c>
      <c r="D48">
        <v>29531</v>
      </c>
      <c r="E48">
        <v>2931</v>
      </c>
      <c r="F48" s="21">
        <v>1.0021076146418399</v>
      </c>
      <c r="G48" s="21">
        <v>0.96427672698101896</v>
      </c>
      <c r="H48" s="21">
        <v>1.0414226987176101</v>
      </c>
      <c r="I48" s="23">
        <v>0.91460416549415402</v>
      </c>
      <c r="J48">
        <v>34902</v>
      </c>
      <c r="K48">
        <v>1970</v>
      </c>
      <c r="L48" s="21">
        <v>0.97828548222517997</v>
      </c>
      <c r="M48" s="21">
        <v>0.93459856645376005</v>
      </c>
      <c r="N48" s="21">
        <v>1.0240145010749899</v>
      </c>
      <c r="O48" s="23">
        <v>0.34625308124329102</v>
      </c>
    </row>
    <row r="49" spans="1:15" x14ac:dyDescent="0.25">
      <c r="A49" t="s">
        <v>177</v>
      </c>
      <c r="B49" t="s">
        <v>356</v>
      </c>
      <c r="C49" t="s">
        <v>346</v>
      </c>
      <c r="D49">
        <v>1294</v>
      </c>
      <c r="E49">
        <v>163</v>
      </c>
      <c r="F49" s="21">
        <v>1.1420909973008699</v>
      </c>
      <c r="G49" s="21">
        <v>0.96409582473481503</v>
      </c>
      <c r="H49" s="21">
        <v>1.35294834045617</v>
      </c>
      <c r="I49" s="23">
        <v>0.124292809866385</v>
      </c>
      <c r="J49">
        <v>1596</v>
      </c>
      <c r="K49">
        <v>103</v>
      </c>
      <c r="L49" s="21">
        <v>0.93408313973353496</v>
      </c>
      <c r="M49" s="21">
        <v>0.76430604831266302</v>
      </c>
      <c r="N49" s="21">
        <v>1.1415732138463099</v>
      </c>
      <c r="O49" s="23">
        <v>0.50523789526767404</v>
      </c>
    </row>
    <row r="50" spans="1:15" x14ac:dyDescent="0.25">
      <c r="A50" t="s">
        <v>177</v>
      </c>
      <c r="B50" t="s">
        <v>356</v>
      </c>
      <c r="C50" t="s">
        <v>347</v>
      </c>
      <c r="D50">
        <v>52951</v>
      </c>
      <c r="E50">
        <v>5236</v>
      </c>
      <c r="F50" s="21">
        <v>0.98526326577787304</v>
      </c>
      <c r="G50" s="21">
        <v>0.9572741567377</v>
      </c>
      <c r="H50" s="21">
        <v>1.0140707299562799</v>
      </c>
      <c r="I50" s="23">
        <v>0.312633360211238</v>
      </c>
      <c r="J50">
        <v>62787</v>
      </c>
      <c r="K50">
        <v>3489</v>
      </c>
      <c r="L50" s="21">
        <v>0.98910947478315203</v>
      </c>
      <c r="M50" s="21">
        <v>0.95572722016295597</v>
      </c>
      <c r="N50" s="21">
        <v>1.0236577262484901</v>
      </c>
      <c r="O50" s="23">
        <v>0.53188099092193997</v>
      </c>
    </row>
    <row r="51" spans="1:15" x14ac:dyDescent="0.25">
      <c r="A51" t="s">
        <v>177</v>
      </c>
      <c r="B51" t="s">
        <v>356</v>
      </c>
      <c r="C51" t="s">
        <v>348</v>
      </c>
      <c r="D51">
        <v>4674</v>
      </c>
      <c r="E51">
        <v>459</v>
      </c>
      <c r="F51" s="21">
        <v>0.97552206561077603</v>
      </c>
      <c r="G51" s="21">
        <v>0.88456977733253295</v>
      </c>
      <c r="H51" s="21">
        <v>1.0758261528708899</v>
      </c>
      <c r="I51" s="23">
        <v>0.61968180882774304</v>
      </c>
      <c r="J51">
        <v>5584</v>
      </c>
      <c r="K51">
        <v>315</v>
      </c>
      <c r="L51" s="21">
        <v>0.89539327698719895</v>
      </c>
      <c r="M51" s="21">
        <v>0.79889640537232798</v>
      </c>
      <c r="N51" s="21">
        <v>1.00354578526389</v>
      </c>
      <c r="O51" s="23">
        <v>5.75431598286106E-2</v>
      </c>
    </row>
    <row r="52" spans="1:15" x14ac:dyDescent="0.25">
      <c r="A52" t="s">
        <v>177</v>
      </c>
      <c r="B52" t="s">
        <v>356</v>
      </c>
      <c r="C52" t="s">
        <v>349</v>
      </c>
      <c r="D52">
        <v>4954</v>
      </c>
      <c r="E52">
        <v>467</v>
      </c>
      <c r="F52" s="21">
        <v>0.97239999455959003</v>
      </c>
      <c r="G52" s="21">
        <v>0.88328132580568997</v>
      </c>
      <c r="H52" s="21">
        <v>1.07051029133554</v>
      </c>
      <c r="I52" s="23">
        <v>0.56821084887443696</v>
      </c>
      <c r="J52">
        <v>5745</v>
      </c>
      <c r="K52">
        <v>343</v>
      </c>
      <c r="L52" s="21">
        <v>0.99738221987983</v>
      </c>
      <c r="M52" s="21">
        <v>0.89363633005009602</v>
      </c>
      <c r="N52" s="21">
        <v>1.1131723936029501</v>
      </c>
      <c r="O52" s="23">
        <v>0.96269228792374595</v>
      </c>
    </row>
    <row r="53" spans="1:15" x14ac:dyDescent="0.25">
      <c r="A53" t="s">
        <v>177</v>
      </c>
      <c r="B53" t="s">
        <v>356</v>
      </c>
      <c r="C53" t="s">
        <v>350</v>
      </c>
      <c r="D53">
        <v>122845</v>
      </c>
      <c r="E53">
        <v>12310</v>
      </c>
      <c r="F53" s="21">
        <v>0.99619188701111305</v>
      </c>
      <c r="G53" s="21">
        <v>0.97763559981274295</v>
      </c>
      <c r="H53" s="21">
        <v>1.0151003870326001</v>
      </c>
      <c r="I53" s="23">
        <v>0.69084198141972597</v>
      </c>
      <c r="J53">
        <v>145710</v>
      </c>
      <c r="K53">
        <v>8010</v>
      </c>
      <c r="L53" s="21">
        <v>0.95933939235709098</v>
      </c>
      <c r="M53" s="21">
        <v>0.93787978728096799</v>
      </c>
      <c r="N53" s="21">
        <v>0.98129001414587702</v>
      </c>
      <c r="O53" s="23">
        <v>3.2273479877427202E-4</v>
      </c>
    </row>
    <row r="54" spans="1:15" x14ac:dyDescent="0.25">
      <c r="A54" t="s">
        <v>177</v>
      </c>
      <c r="B54" t="s">
        <v>357</v>
      </c>
      <c r="C54" t="s">
        <v>30</v>
      </c>
      <c r="D54">
        <v>206412</v>
      </c>
      <c r="E54">
        <v>53149</v>
      </c>
      <c r="F54" s="21">
        <v>0.99848629782543397</v>
      </c>
      <c r="G54" s="21">
        <v>0.98843651781605302</v>
      </c>
      <c r="H54" s="21">
        <v>1.00863825746539</v>
      </c>
      <c r="I54" s="23">
        <v>0.76913584341379404</v>
      </c>
      <c r="J54">
        <v>244919</v>
      </c>
      <c r="K54">
        <v>63885</v>
      </c>
      <c r="L54" s="21">
        <v>0.99157423830552904</v>
      </c>
      <c r="M54" s="21">
        <v>0.982387295559072</v>
      </c>
      <c r="N54" s="21">
        <v>1.00084709413068</v>
      </c>
      <c r="O54" s="23">
        <v>7.4797300514083495E-2</v>
      </c>
    </row>
    <row r="55" spans="1:15" x14ac:dyDescent="0.25">
      <c r="A55" t="s">
        <v>177</v>
      </c>
      <c r="B55" t="s">
        <v>357</v>
      </c>
      <c r="C55" t="s">
        <v>345</v>
      </c>
      <c r="D55">
        <v>29531</v>
      </c>
      <c r="E55">
        <v>7689</v>
      </c>
      <c r="F55" s="21">
        <v>1.00819123124039</v>
      </c>
      <c r="G55" s="21">
        <v>0.98168863428331599</v>
      </c>
      <c r="H55" s="21">
        <v>1.03540931742791</v>
      </c>
      <c r="I55" s="23">
        <v>0.548355130690937</v>
      </c>
      <c r="J55">
        <v>34902</v>
      </c>
      <c r="K55">
        <v>9249</v>
      </c>
      <c r="L55" s="21">
        <v>0.99174768971749405</v>
      </c>
      <c r="M55" s="21">
        <v>0.96771964728098803</v>
      </c>
      <c r="N55" s="21">
        <v>1.01637233761195</v>
      </c>
      <c r="O55" s="23">
        <v>0.50783477320868697</v>
      </c>
    </row>
    <row r="56" spans="1:15" x14ac:dyDescent="0.25">
      <c r="A56" t="s">
        <v>177</v>
      </c>
      <c r="B56" t="s">
        <v>357</v>
      </c>
      <c r="C56" t="s">
        <v>346</v>
      </c>
      <c r="D56">
        <v>1294</v>
      </c>
      <c r="E56">
        <v>507</v>
      </c>
      <c r="F56" s="21">
        <v>1.19127757386705</v>
      </c>
      <c r="G56" s="21">
        <v>1.0600282050235801</v>
      </c>
      <c r="H56" s="21">
        <v>1.33877782805505</v>
      </c>
      <c r="I56" s="23">
        <v>3.29457397834136E-3</v>
      </c>
      <c r="J56">
        <v>1596</v>
      </c>
      <c r="K56">
        <v>510</v>
      </c>
      <c r="L56" s="21">
        <v>0.93095396085730797</v>
      </c>
      <c r="M56" s="21">
        <v>0.83516849644771096</v>
      </c>
      <c r="N56" s="21">
        <v>1.0377250589817599</v>
      </c>
      <c r="O56" s="23">
        <v>0.19652153852467799</v>
      </c>
    </row>
    <row r="57" spans="1:15" x14ac:dyDescent="0.25">
      <c r="A57" t="s">
        <v>177</v>
      </c>
      <c r="B57" t="s">
        <v>357</v>
      </c>
      <c r="C57" t="s">
        <v>347</v>
      </c>
      <c r="D57">
        <v>52951</v>
      </c>
      <c r="E57">
        <v>13707</v>
      </c>
      <c r="F57" s="21">
        <v>0.99993185622641301</v>
      </c>
      <c r="G57" s="21">
        <v>0.98019398820554904</v>
      </c>
      <c r="H57" s="21">
        <v>1.02006717968844</v>
      </c>
      <c r="I57" s="23">
        <v>0.99465457755716902</v>
      </c>
      <c r="J57">
        <v>62787</v>
      </c>
      <c r="K57">
        <v>16595</v>
      </c>
      <c r="L57" s="21">
        <v>0.98667778449689403</v>
      </c>
      <c r="M57" s="21">
        <v>0.96876514469835895</v>
      </c>
      <c r="N57" s="21">
        <v>1.00492163219066</v>
      </c>
      <c r="O57" s="23">
        <v>0.15135009028757401</v>
      </c>
    </row>
    <row r="58" spans="1:15" x14ac:dyDescent="0.25">
      <c r="A58" t="s">
        <v>177</v>
      </c>
      <c r="B58" t="s">
        <v>357</v>
      </c>
      <c r="C58" t="s">
        <v>348</v>
      </c>
      <c r="D58">
        <v>4674</v>
      </c>
      <c r="E58">
        <v>1170</v>
      </c>
      <c r="F58" s="21">
        <v>0.97720241153202902</v>
      </c>
      <c r="G58" s="21">
        <v>0.91298659456919895</v>
      </c>
      <c r="H58" s="21">
        <v>1.0459349116233201</v>
      </c>
      <c r="I58" s="23">
        <v>0.50606273148860004</v>
      </c>
      <c r="J58">
        <v>5584</v>
      </c>
      <c r="K58">
        <v>1493</v>
      </c>
      <c r="L58" s="21">
        <v>0.93690109862607096</v>
      </c>
      <c r="M58" s="21">
        <v>0.88128663410447905</v>
      </c>
      <c r="N58" s="21">
        <v>0.99602516892668103</v>
      </c>
      <c r="O58" s="23">
        <v>3.6837271262859801E-2</v>
      </c>
    </row>
    <row r="59" spans="1:15" x14ac:dyDescent="0.25">
      <c r="A59" t="s">
        <v>177</v>
      </c>
      <c r="B59" t="s">
        <v>357</v>
      </c>
      <c r="C59" t="s">
        <v>349</v>
      </c>
      <c r="D59">
        <v>4954</v>
      </c>
      <c r="E59">
        <v>1329</v>
      </c>
      <c r="F59" s="21">
        <v>1.00048581429379</v>
      </c>
      <c r="G59" s="21">
        <v>0.93796330112536797</v>
      </c>
      <c r="H59" s="21">
        <v>1.0671759368433</v>
      </c>
      <c r="I59" s="23">
        <v>0.98822983607263004</v>
      </c>
      <c r="J59">
        <v>5745</v>
      </c>
      <c r="K59">
        <v>1588</v>
      </c>
      <c r="L59" s="21">
        <v>1.00152463524889</v>
      </c>
      <c r="M59" s="21">
        <v>0.94372866511898001</v>
      </c>
      <c r="N59" s="21">
        <v>1.0628601547076599</v>
      </c>
      <c r="O59" s="23">
        <v>0.959934611380442</v>
      </c>
    </row>
    <row r="60" spans="1:15" x14ac:dyDescent="0.25">
      <c r="A60" t="s">
        <v>177</v>
      </c>
      <c r="B60" t="s">
        <v>357</v>
      </c>
      <c r="C60" t="s">
        <v>350</v>
      </c>
      <c r="D60">
        <v>122845</v>
      </c>
      <c r="E60">
        <v>31388</v>
      </c>
      <c r="F60" s="21">
        <v>0.99404831815495998</v>
      </c>
      <c r="G60" s="21">
        <v>0.98106183490857701</v>
      </c>
      <c r="H60" s="21">
        <v>1.0072067057004499</v>
      </c>
      <c r="I60" s="23">
        <v>0.37361455653744902</v>
      </c>
      <c r="J60">
        <v>145710</v>
      </c>
      <c r="K60">
        <v>37604</v>
      </c>
      <c r="L60" s="21">
        <v>0.99728758794716399</v>
      </c>
      <c r="M60" s="21">
        <v>0.98528629136472301</v>
      </c>
      <c r="N60" s="21">
        <v>1.00943506652861</v>
      </c>
      <c r="O60" s="23">
        <v>0.66014645121776105</v>
      </c>
    </row>
    <row r="61" spans="1:15" x14ac:dyDescent="0.25">
      <c r="A61" t="s">
        <v>358</v>
      </c>
      <c r="B61" t="s">
        <v>22</v>
      </c>
      <c r="C61" t="s">
        <v>30</v>
      </c>
      <c r="D61">
        <v>206412</v>
      </c>
      <c r="E61">
        <v>881</v>
      </c>
      <c r="F61" s="21">
        <v>1.12558521916773</v>
      </c>
      <c r="G61" s="21">
        <v>1.0529677331610701</v>
      </c>
      <c r="H61" s="21">
        <v>1.20321074018616</v>
      </c>
      <c r="I61" s="23">
        <v>5.0730799774408497E-4</v>
      </c>
      <c r="J61">
        <v>244919</v>
      </c>
      <c r="K61">
        <v>593</v>
      </c>
      <c r="L61" s="21">
        <v>1.18057622541312</v>
      </c>
      <c r="M61" s="21">
        <v>1.08830102855043</v>
      </c>
      <c r="N61" s="21">
        <v>1.2806752795842999</v>
      </c>
      <c r="O61" s="23">
        <v>6.39179699689867E-5</v>
      </c>
    </row>
    <row r="62" spans="1:15" x14ac:dyDescent="0.25">
      <c r="A62" t="s">
        <v>358</v>
      </c>
      <c r="B62" t="s">
        <v>22</v>
      </c>
      <c r="C62" t="s">
        <v>345</v>
      </c>
      <c r="D62">
        <v>29531</v>
      </c>
      <c r="E62">
        <v>221</v>
      </c>
      <c r="F62" s="21">
        <v>1.12238647691171</v>
      </c>
      <c r="G62" s="21">
        <v>0.982559277692168</v>
      </c>
      <c r="H62" s="21">
        <v>1.28211236935564</v>
      </c>
      <c r="I62" s="23">
        <v>8.8978283499989805E-2</v>
      </c>
      <c r="J62">
        <v>34902</v>
      </c>
      <c r="K62">
        <v>126</v>
      </c>
      <c r="L62" s="21">
        <v>1.1329927048369299</v>
      </c>
      <c r="M62" s="21">
        <v>0.95019526663156395</v>
      </c>
      <c r="N62" s="21">
        <v>1.3509564973569299</v>
      </c>
      <c r="O62" s="23">
        <v>0.16425352634478799</v>
      </c>
    </row>
    <row r="63" spans="1:15" x14ac:dyDescent="0.25">
      <c r="A63" t="s">
        <v>358</v>
      </c>
      <c r="B63" t="s">
        <v>22</v>
      </c>
      <c r="C63" t="s">
        <v>346</v>
      </c>
      <c r="D63">
        <v>1294</v>
      </c>
      <c r="E63">
        <v>430</v>
      </c>
      <c r="F63" s="21">
        <v>1.24768191549095</v>
      </c>
      <c r="G63" s="21">
        <v>1.10762788357742</v>
      </c>
      <c r="H63" s="21">
        <v>1.4054450825265401</v>
      </c>
      <c r="I63" s="23">
        <v>2.6980155923295602E-4</v>
      </c>
      <c r="J63">
        <v>1596</v>
      </c>
      <c r="K63">
        <v>341</v>
      </c>
      <c r="L63" s="21">
        <v>1.2765689849413</v>
      </c>
      <c r="M63" s="21">
        <v>1.12916356669523</v>
      </c>
      <c r="N63" s="21">
        <v>1.4432172816942399</v>
      </c>
      <c r="O63" s="23">
        <v>9.6000344214499598E-5</v>
      </c>
    </row>
    <row r="64" spans="1:15" x14ac:dyDescent="0.25">
      <c r="A64" t="s">
        <v>358</v>
      </c>
      <c r="B64" t="s">
        <v>22</v>
      </c>
      <c r="C64" t="s">
        <v>347</v>
      </c>
      <c r="D64">
        <v>52951</v>
      </c>
      <c r="E64">
        <v>210</v>
      </c>
      <c r="F64" s="21">
        <v>1.1009872009831101</v>
      </c>
      <c r="G64" s="21">
        <v>0.96047539806289095</v>
      </c>
      <c r="H64" s="21">
        <v>1.2620550397994299</v>
      </c>
      <c r="I64" s="23">
        <v>0.167250758704376</v>
      </c>
      <c r="J64">
        <v>62787</v>
      </c>
      <c r="K64">
        <v>120</v>
      </c>
      <c r="L64" s="21">
        <v>1.2435783968799301</v>
      </c>
      <c r="M64" s="21">
        <v>1.03719399954211</v>
      </c>
      <c r="N64" s="21">
        <v>1.4910298650678599</v>
      </c>
      <c r="O64" s="23">
        <v>1.8551573490941699E-2</v>
      </c>
    </row>
    <row r="65" spans="1:15" x14ac:dyDescent="0.25">
      <c r="A65" t="s">
        <v>358</v>
      </c>
      <c r="B65" t="s">
        <v>22</v>
      </c>
      <c r="C65" t="s">
        <v>348</v>
      </c>
      <c r="D65">
        <v>4674</v>
      </c>
      <c r="E65">
        <v>35</v>
      </c>
      <c r="F65" s="21">
        <v>2.1458899004724499</v>
      </c>
      <c r="G65" s="21">
        <v>1.4913759507550799</v>
      </c>
      <c r="H65" s="21">
        <v>3.0876476602819301</v>
      </c>
      <c r="I65" s="23">
        <v>3.9041032680482101E-5</v>
      </c>
      <c r="J65">
        <v>5584</v>
      </c>
      <c r="K65">
        <v>15</v>
      </c>
      <c r="L65" s="21">
        <v>0.72273014778975397</v>
      </c>
      <c r="M65" s="21">
        <v>0.432367509460855</v>
      </c>
      <c r="N65" s="21">
        <v>1.2080900046711101</v>
      </c>
      <c r="O65" s="23">
        <v>0.215416612972292</v>
      </c>
    </row>
    <row r="66" spans="1:15" x14ac:dyDescent="0.25">
      <c r="A66" t="s">
        <v>358</v>
      </c>
      <c r="B66" t="s">
        <v>22</v>
      </c>
      <c r="C66" t="s">
        <v>349</v>
      </c>
      <c r="D66">
        <v>4954</v>
      </c>
      <c r="E66">
        <v>137</v>
      </c>
      <c r="F66" s="21">
        <v>1.0981087398740801</v>
      </c>
      <c r="G66" s="21">
        <v>0.92542074492159099</v>
      </c>
      <c r="H66" s="21">
        <v>1.30302115141153</v>
      </c>
      <c r="I66" s="23">
        <v>0.28366729873496399</v>
      </c>
      <c r="J66">
        <v>5745</v>
      </c>
      <c r="K66">
        <v>68</v>
      </c>
      <c r="L66" s="21">
        <v>1.20132045426672</v>
      </c>
      <c r="M66" s="21">
        <v>0.94411444200132999</v>
      </c>
      <c r="N66" s="21">
        <v>1.5285973496818499</v>
      </c>
      <c r="O66" s="23">
        <v>0.13565626671799499</v>
      </c>
    </row>
    <row r="67" spans="1:15" x14ac:dyDescent="0.25">
      <c r="A67" t="s">
        <v>358</v>
      </c>
      <c r="B67" t="s">
        <v>22</v>
      </c>
      <c r="C67" t="s">
        <v>350</v>
      </c>
      <c r="D67">
        <v>122845</v>
      </c>
      <c r="E67">
        <v>122</v>
      </c>
      <c r="F67" s="21">
        <v>0.87860860592649903</v>
      </c>
      <c r="G67" s="21">
        <v>0.73641151973986496</v>
      </c>
      <c r="H67" s="21">
        <v>1.04826318127233</v>
      </c>
      <c r="I67" s="23">
        <v>0.15079541986480699</v>
      </c>
      <c r="J67">
        <v>145710</v>
      </c>
      <c r="K67">
        <v>59</v>
      </c>
      <c r="L67" s="21">
        <v>1.02343562404248</v>
      </c>
      <c r="M67" s="21">
        <v>0.79300299382310002</v>
      </c>
      <c r="N67" s="21">
        <v>1.3208278968904701</v>
      </c>
      <c r="O67" s="23">
        <v>0.85873159894978102</v>
      </c>
    </row>
    <row r="68" spans="1:15" x14ac:dyDescent="0.25">
      <c r="A68" t="s">
        <v>358</v>
      </c>
      <c r="B68" t="s">
        <v>351</v>
      </c>
      <c r="C68" t="s">
        <v>30</v>
      </c>
      <c r="D68">
        <v>206412</v>
      </c>
      <c r="E68">
        <v>8569</v>
      </c>
      <c r="F68" s="21">
        <v>1.01625670733438</v>
      </c>
      <c r="G68" s="21">
        <v>0.99447900235969999</v>
      </c>
      <c r="H68" s="21">
        <v>1.0385113137145601</v>
      </c>
      <c r="I68" s="23">
        <v>0.14454397904867</v>
      </c>
      <c r="J68">
        <v>244919</v>
      </c>
      <c r="K68">
        <v>8315</v>
      </c>
      <c r="L68" s="21">
        <v>0.98789392358490502</v>
      </c>
      <c r="M68" s="21">
        <v>0.96652132827772597</v>
      </c>
      <c r="N68" s="21">
        <v>1.0097391290837101</v>
      </c>
      <c r="O68" s="23">
        <v>0.27506379367328798</v>
      </c>
    </row>
    <row r="69" spans="1:15" x14ac:dyDescent="0.25">
      <c r="A69" t="s">
        <v>358</v>
      </c>
      <c r="B69" t="s">
        <v>351</v>
      </c>
      <c r="C69" t="s">
        <v>345</v>
      </c>
      <c r="D69">
        <v>29531</v>
      </c>
      <c r="E69">
        <v>1228</v>
      </c>
      <c r="F69" s="21">
        <v>1.0235293587343099</v>
      </c>
      <c r="G69" s="21">
        <v>0.96659990272867702</v>
      </c>
      <c r="H69" s="21">
        <v>1.08381176661999</v>
      </c>
      <c r="I69" s="23">
        <v>0.42572421788015702</v>
      </c>
      <c r="J69">
        <v>34902</v>
      </c>
      <c r="K69">
        <v>1263</v>
      </c>
      <c r="L69" s="21">
        <v>1.0010520790222399</v>
      </c>
      <c r="M69" s="21">
        <v>0.94634138726518102</v>
      </c>
      <c r="N69" s="21">
        <v>1.05892575174242</v>
      </c>
      <c r="O69" s="23">
        <v>0.970747969328426</v>
      </c>
    </row>
    <row r="70" spans="1:15" x14ac:dyDescent="0.25">
      <c r="A70" t="s">
        <v>358</v>
      </c>
      <c r="B70" t="s">
        <v>351</v>
      </c>
      <c r="C70" t="s">
        <v>346</v>
      </c>
      <c r="D70">
        <v>1294</v>
      </c>
      <c r="E70">
        <v>141</v>
      </c>
      <c r="F70" s="21">
        <v>1.35411955813875</v>
      </c>
      <c r="G70" s="21">
        <v>1.1313302073251399</v>
      </c>
      <c r="H70" s="21">
        <v>1.6207821252022101</v>
      </c>
      <c r="I70" s="23">
        <v>9.4827914883292104E-4</v>
      </c>
      <c r="J70">
        <v>1596</v>
      </c>
      <c r="K70">
        <v>79</v>
      </c>
      <c r="L70" s="21">
        <v>1.0758333222819401</v>
      </c>
      <c r="M70" s="21">
        <v>0.85995969085413404</v>
      </c>
      <c r="N70" s="21">
        <v>1.34589719685887</v>
      </c>
      <c r="O70" s="23">
        <v>0.52237734953587101</v>
      </c>
    </row>
    <row r="71" spans="1:15" x14ac:dyDescent="0.25">
      <c r="A71" t="s">
        <v>358</v>
      </c>
      <c r="B71" t="s">
        <v>351</v>
      </c>
      <c r="C71" t="s">
        <v>347</v>
      </c>
      <c r="D71">
        <v>52951</v>
      </c>
      <c r="E71">
        <v>2231</v>
      </c>
      <c r="F71" s="21">
        <v>1.0349057325161199</v>
      </c>
      <c r="G71" s="21">
        <v>0.99182957396736404</v>
      </c>
      <c r="H71" s="21">
        <v>1.0798527320682401</v>
      </c>
      <c r="I71" s="23">
        <v>0.113700041343714</v>
      </c>
      <c r="J71">
        <v>62787</v>
      </c>
      <c r="K71">
        <v>2154</v>
      </c>
      <c r="L71" s="21">
        <v>0.99390030146218999</v>
      </c>
      <c r="M71" s="21">
        <v>0.95207283805635701</v>
      </c>
      <c r="N71" s="21">
        <v>1.0375653729007599</v>
      </c>
      <c r="O71" s="23">
        <v>0.78031059646576695</v>
      </c>
    </row>
    <row r="72" spans="1:15" x14ac:dyDescent="0.25">
      <c r="A72" t="s">
        <v>358</v>
      </c>
      <c r="B72" t="s">
        <v>351</v>
      </c>
      <c r="C72" t="s">
        <v>348</v>
      </c>
      <c r="D72">
        <v>4674</v>
      </c>
      <c r="E72">
        <v>201</v>
      </c>
      <c r="F72" s="21">
        <v>1.0351996353328801</v>
      </c>
      <c r="G72" s="21">
        <v>0.89821912708513496</v>
      </c>
      <c r="H72" s="21">
        <v>1.1930699900267701</v>
      </c>
      <c r="I72" s="23">
        <v>0.63285262428999201</v>
      </c>
      <c r="J72">
        <v>5584</v>
      </c>
      <c r="K72">
        <v>210</v>
      </c>
      <c r="L72" s="21">
        <v>0.97648583699174396</v>
      </c>
      <c r="M72" s="21">
        <v>0.850414189642551</v>
      </c>
      <c r="N72" s="21">
        <v>1.1212472715751101</v>
      </c>
      <c r="O72" s="23">
        <v>0.73583070622869795</v>
      </c>
    </row>
    <row r="73" spans="1:15" x14ac:dyDescent="0.25">
      <c r="A73" t="s">
        <v>358</v>
      </c>
      <c r="B73" t="s">
        <v>351</v>
      </c>
      <c r="C73" t="s">
        <v>349</v>
      </c>
      <c r="D73">
        <v>4954</v>
      </c>
      <c r="E73">
        <v>225</v>
      </c>
      <c r="F73" s="21">
        <v>1.0134176646602</v>
      </c>
      <c r="G73" s="21">
        <v>0.886074362072651</v>
      </c>
      <c r="H73" s="21">
        <v>1.1590622717522201</v>
      </c>
      <c r="I73" s="23">
        <v>0.84575093771699295</v>
      </c>
      <c r="J73">
        <v>5745</v>
      </c>
      <c r="K73">
        <v>221</v>
      </c>
      <c r="L73" s="21">
        <v>1.0868756540989299</v>
      </c>
      <c r="M73" s="21">
        <v>0.94889862846992601</v>
      </c>
      <c r="N73" s="21">
        <v>1.2449155811066901</v>
      </c>
      <c r="O73" s="23">
        <v>0.22908399893383199</v>
      </c>
    </row>
    <row r="74" spans="1:15" x14ac:dyDescent="0.25">
      <c r="A74" t="s">
        <v>358</v>
      </c>
      <c r="B74" t="s">
        <v>351</v>
      </c>
      <c r="C74" t="s">
        <v>350</v>
      </c>
      <c r="D74">
        <v>122845</v>
      </c>
      <c r="E74">
        <v>4993</v>
      </c>
      <c r="F74" s="21">
        <v>0.99831317113065898</v>
      </c>
      <c r="G74" s="21">
        <v>0.97041056886424204</v>
      </c>
      <c r="H74" s="21">
        <v>1.0270180680527801</v>
      </c>
      <c r="I74" s="23">
        <v>0.90707568798843297</v>
      </c>
      <c r="J74">
        <v>145710</v>
      </c>
      <c r="K74">
        <v>4829</v>
      </c>
      <c r="L74" s="21">
        <v>0.98500214965821098</v>
      </c>
      <c r="M74" s="21">
        <v>0.95714288565201699</v>
      </c>
      <c r="N74" s="21">
        <v>1.0136723047054399</v>
      </c>
      <c r="O74" s="23">
        <v>0.301921947553634</v>
      </c>
    </row>
    <row r="75" spans="1:15" x14ac:dyDescent="0.25">
      <c r="A75" t="s">
        <v>358</v>
      </c>
      <c r="B75" t="s">
        <v>352</v>
      </c>
      <c r="C75" t="s">
        <v>30</v>
      </c>
      <c r="D75">
        <v>206412</v>
      </c>
      <c r="E75">
        <v>1339</v>
      </c>
      <c r="F75" s="21">
        <v>1.05634403357124</v>
      </c>
      <c r="G75" s="21">
        <v>1.0009009243237901</v>
      </c>
      <c r="H75" s="21">
        <v>1.1148583142886399</v>
      </c>
      <c r="I75" s="23">
        <v>4.6290144533305801E-2</v>
      </c>
      <c r="J75">
        <v>244919</v>
      </c>
      <c r="K75">
        <v>1070</v>
      </c>
      <c r="L75" s="21">
        <v>0.94880743656336397</v>
      </c>
      <c r="M75" s="21">
        <v>0.89361805139236705</v>
      </c>
      <c r="N75" s="21">
        <v>1.0074052894021801</v>
      </c>
      <c r="O75" s="23">
        <v>8.5670239084210204E-2</v>
      </c>
    </row>
    <row r="76" spans="1:15" x14ac:dyDescent="0.25">
      <c r="A76" t="s">
        <v>358</v>
      </c>
      <c r="B76" t="s">
        <v>352</v>
      </c>
      <c r="C76" t="s">
        <v>345</v>
      </c>
      <c r="D76">
        <v>29531</v>
      </c>
      <c r="E76">
        <v>210</v>
      </c>
      <c r="F76" s="21">
        <v>1.0990221395353199</v>
      </c>
      <c r="G76" s="21">
        <v>0.95904706139930296</v>
      </c>
      <c r="H76" s="21">
        <v>1.2594268955128001</v>
      </c>
      <c r="I76" s="23">
        <v>0.17433239378465201</v>
      </c>
      <c r="J76">
        <v>34902</v>
      </c>
      <c r="K76">
        <v>153</v>
      </c>
      <c r="L76" s="21">
        <v>1.0428795392672301</v>
      </c>
      <c r="M76" s="21">
        <v>0.88944762328546101</v>
      </c>
      <c r="N76" s="21">
        <v>1.22277884042776</v>
      </c>
      <c r="O76" s="23">
        <v>0.60508434829759505</v>
      </c>
    </row>
    <row r="77" spans="1:15" x14ac:dyDescent="0.25">
      <c r="A77" t="s">
        <v>358</v>
      </c>
      <c r="B77" t="s">
        <v>352</v>
      </c>
      <c r="C77" t="s">
        <v>346</v>
      </c>
      <c r="D77">
        <v>1294</v>
      </c>
      <c r="E77">
        <v>60</v>
      </c>
      <c r="F77" s="21">
        <v>1.71238495140751</v>
      </c>
      <c r="G77" s="21">
        <v>1.2985947181622299</v>
      </c>
      <c r="H77" s="21">
        <v>2.25802722034526</v>
      </c>
      <c r="I77" s="23">
        <v>1.3816443441654001E-4</v>
      </c>
      <c r="J77">
        <v>1596</v>
      </c>
      <c r="K77">
        <v>18</v>
      </c>
      <c r="L77" s="21">
        <v>1.09688602965704</v>
      </c>
      <c r="M77" s="21">
        <v>0.69768970962029397</v>
      </c>
      <c r="N77" s="21">
        <v>1.72449004975519</v>
      </c>
      <c r="O77" s="23">
        <v>0.68871848457997797</v>
      </c>
    </row>
    <row r="78" spans="1:15" x14ac:dyDescent="0.25">
      <c r="A78" t="s">
        <v>358</v>
      </c>
      <c r="B78" t="s">
        <v>352</v>
      </c>
      <c r="C78" t="s">
        <v>347</v>
      </c>
      <c r="D78">
        <v>52951</v>
      </c>
      <c r="E78">
        <v>349</v>
      </c>
      <c r="F78" s="21">
        <v>1.12506806661884</v>
      </c>
      <c r="G78" s="21">
        <v>1.0117918541420099</v>
      </c>
      <c r="H78" s="21">
        <v>1.25102623562711</v>
      </c>
      <c r="I78" s="23">
        <v>2.95166936263902E-2</v>
      </c>
      <c r="J78">
        <v>62787</v>
      </c>
      <c r="K78">
        <v>262</v>
      </c>
      <c r="L78" s="21">
        <v>0.89533070576390705</v>
      </c>
      <c r="M78" s="21">
        <v>0.793433818097389</v>
      </c>
      <c r="N78" s="21">
        <v>1.0103137204385</v>
      </c>
      <c r="O78" s="23">
        <v>7.2885507006858696E-2</v>
      </c>
    </row>
    <row r="79" spans="1:15" x14ac:dyDescent="0.25">
      <c r="A79" t="s">
        <v>358</v>
      </c>
      <c r="B79" t="s">
        <v>352</v>
      </c>
      <c r="C79" t="s">
        <v>348</v>
      </c>
      <c r="D79">
        <v>4674</v>
      </c>
      <c r="E79">
        <v>28</v>
      </c>
      <c r="F79" s="21">
        <v>0.94924398685387201</v>
      </c>
      <c r="G79" s="21">
        <v>0.65784804336453795</v>
      </c>
      <c r="H79" s="21">
        <v>1.3697147170489099</v>
      </c>
      <c r="I79" s="23">
        <v>0.78068809607766698</v>
      </c>
      <c r="J79">
        <v>5584</v>
      </c>
      <c r="K79">
        <v>28</v>
      </c>
      <c r="L79" s="21">
        <v>0.943856735880792</v>
      </c>
      <c r="M79" s="21">
        <v>0.65090171778821004</v>
      </c>
      <c r="N79" s="21">
        <v>1.3686636761303099</v>
      </c>
      <c r="O79" s="23">
        <v>0.76055524421369203</v>
      </c>
    </row>
    <row r="80" spans="1:15" x14ac:dyDescent="0.25">
      <c r="A80" t="s">
        <v>358</v>
      </c>
      <c r="B80" t="s">
        <v>352</v>
      </c>
      <c r="C80" t="s">
        <v>349</v>
      </c>
      <c r="D80">
        <v>4954</v>
      </c>
      <c r="E80">
        <v>36</v>
      </c>
      <c r="F80" s="21">
        <v>0.94067087842193797</v>
      </c>
      <c r="G80" s="21">
        <v>0.67778897159626295</v>
      </c>
      <c r="H80" s="21">
        <v>1.30551209682146</v>
      </c>
      <c r="I80" s="23">
        <v>0.71455119365813102</v>
      </c>
      <c r="J80">
        <v>5745</v>
      </c>
      <c r="K80">
        <v>29</v>
      </c>
      <c r="L80" s="21">
        <v>1.1000610844384899</v>
      </c>
      <c r="M80" s="21">
        <v>0.75834716429805404</v>
      </c>
      <c r="N80" s="21">
        <v>1.59575250817495</v>
      </c>
      <c r="O80" s="23">
        <v>0.61532154713248099</v>
      </c>
    </row>
    <row r="81" spans="1:15" x14ac:dyDescent="0.25">
      <c r="A81" t="s">
        <v>358</v>
      </c>
      <c r="B81" t="s">
        <v>352</v>
      </c>
      <c r="C81" t="s">
        <v>350</v>
      </c>
      <c r="D81">
        <v>122845</v>
      </c>
      <c r="E81">
        <v>728</v>
      </c>
      <c r="F81" s="21">
        <v>0.97587216884247097</v>
      </c>
      <c r="G81" s="21">
        <v>0.90733838745136497</v>
      </c>
      <c r="H81" s="21">
        <v>1.0495824965549101</v>
      </c>
      <c r="I81" s="23">
        <v>0.51091426204791002</v>
      </c>
      <c r="J81">
        <v>145710</v>
      </c>
      <c r="K81">
        <v>638</v>
      </c>
      <c r="L81" s="21">
        <v>0.95132750646533104</v>
      </c>
      <c r="M81" s="21">
        <v>0.88027455218176198</v>
      </c>
      <c r="N81" s="21">
        <v>1.0281156286006901</v>
      </c>
      <c r="O81" s="23">
        <v>0.20771119100699101</v>
      </c>
    </row>
    <row r="82" spans="1:15" x14ac:dyDescent="0.25">
      <c r="A82" t="s">
        <v>358</v>
      </c>
      <c r="B82" t="s">
        <v>353</v>
      </c>
      <c r="C82" t="s">
        <v>30</v>
      </c>
      <c r="D82">
        <v>206412</v>
      </c>
      <c r="E82">
        <v>693</v>
      </c>
      <c r="F82" s="21">
        <v>1.0253366204888601</v>
      </c>
      <c r="G82" s="21">
        <v>0.95154922495931704</v>
      </c>
      <c r="H82" s="21">
        <v>1.1048458216761901</v>
      </c>
      <c r="I82" s="23">
        <v>0.51141196344626405</v>
      </c>
      <c r="J82">
        <v>244919</v>
      </c>
      <c r="K82">
        <v>432</v>
      </c>
      <c r="L82" s="21">
        <v>1.0145098280734399</v>
      </c>
      <c r="M82" s="21">
        <v>0.92317361569217804</v>
      </c>
      <c r="N82" s="21">
        <v>1.1148825895396699</v>
      </c>
      <c r="O82" s="23">
        <v>0.76472818348509397</v>
      </c>
    </row>
    <row r="83" spans="1:15" x14ac:dyDescent="0.25">
      <c r="A83" t="s">
        <v>358</v>
      </c>
      <c r="B83" t="s">
        <v>353</v>
      </c>
      <c r="C83" t="s">
        <v>345</v>
      </c>
      <c r="D83">
        <v>29531</v>
      </c>
      <c r="E83">
        <v>107</v>
      </c>
      <c r="F83" s="21">
        <v>1.01930357591302</v>
      </c>
      <c r="G83" s="21">
        <v>0.84311158919293006</v>
      </c>
      <c r="H83" s="21">
        <v>1.2323158561533301</v>
      </c>
      <c r="I83" s="23">
        <v>0.84346189454631604</v>
      </c>
      <c r="J83">
        <v>34902</v>
      </c>
      <c r="K83">
        <v>62</v>
      </c>
      <c r="L83" s="21">
        <v>0.74069994395744498</v>
      </c>
      <c r="M83" s="21">
        <v>0.57744440804683095</v>
      </c>
      <c r="N83" s="21">
        <v>0.95011121301579404</v>
      </c>
      <c r="O83" s="23">
        <v>1.81345278606432E-2</v>
      </c>
    </row>
    <row r="84" spans="1:15" x14ac:dyDescent="0.25">
      <c r="A84" t="s">
        <v>358</v>
      </c>
      <c r="B84" t="s">
        <v>353</v>
      </c>
      <c r="C84" t="s">
        <v>346</v>
      </c>
      <c r="D84">
        <v>1294</v>
      </c>
      <c r="E84">
        <v>27</v>
      </c>
      <c r="F84" s="21">
        <v>1.52477567313468</v>
      </c>
      <c r="G84" s="21">
        <v>1.0145824169677899</v>
      </c>
      <c r="H84" s="21">
        <v>2.2915248820610201</v>
      </c>
      <c r="I84" s="23">
        <v>4.2391675694707802E-2</v>
      </c>
      <c r="J84">
        <v>1596</v>
      </c>
      <c r="K84">
        <v>3</v>
      </c>
      <c r="L84" s="21">
        <v>1.15031012529702</v>
      </c>
      <c r="M84" s="21">
        <v>0.36502900841828501</v>
      </c>
      <c r="N84" s="21">
        <v>3.6249540552803801</v>
      </c>
      <c r="O84" s="23">
        <v>0.81101418082816201</v>
      </c>
    </row>
    <row r="85" spans="1:15" x14ac:dyDescent="0.25">
      <c r="A85" t="s">
        <v>358</v>
      </c>
      <c r="B85" t="s">
        <v>353</v>
      </c>
      <c r="C85" t="s">
        <v>347</v>
      </c>
      <c r="D85">
        <v>52951</v>
      </c>
      <c r="E85">
        <v>186</v>
      </c>
      <c r="F85" s="21">
        <v>0.88253983777553202</v>
      </c>
      <c r="G85" s="21">
        <v>0.76451442468394204</v>
      </c>
      <c r="H85" s="21">
        <v>1.01878596415347</v>
      </c>
      <c r="I85" s="23">
        <v>8.8026102235203199E-2</v>
      </c>
      <c r="J85">
        <v>62787</v>
      </c>
      <c r="K85">
        <v>122</v>
      </c>
      <c r="L85" s="21">
        <v>1.0639840122470099</v>
      </c>
      <c r="M85" s="21">
        <v>0.89011442868554502</v>
      </c>
      <c r="N85" s="21">
        <v>1.27181623152542</v>
      </c>
      <c r="O85" s="23">
        <v>0.49568685447584798</v>
      </c>
    </row>
    <row r="86" spans="1:15" x14ac:dyDescent="0.25">
      <c r="A86" t="s">
        <v>358</v>
      </c>
      <c r="B86" t="s">
        <v>353</v>
      </c>
      <c r="C86" t="s">
        <v>348</v>
      </c>
      <c r="D86">
        <v>4674</v>
      </c>
      <c r="E86">
        <v>16</v>
      </c>
      <c r="F86" s="21">
        <v>1.4538020340039901</v>
      </c>
      <c r="G86" s="21">
        <v>0.87052707821654096</v>
      </c>
      <c r="H86" s="21">
        <v>2.4278858256818201</v>
      </c>
      <c r="I86" s="23">
        <v>0.15269580761319901</v>
      </c>
      <c r="J86">
        <v>5584</v>
      </c>
      <c r="K86">
        <v>11</v>
      </c>
      <c r="L86" s="21">
        <v>0.84917614745680803</v>
      </c>
      <c r="M86" s="21">
        <v>0.45284648608446199</v>
      </c>
      <c r="N86" s="21">
        <v>1.5923721428084401</v>
      </c>
      <c r="O86" s="23">
        <v>0.61028117712151597</v>
      </c>
    </row>
    <row r="87" spans="1:15" x14ac:dyDescent="0.25">
      <c r="A87" t="s">
        <v>358</v>
      </c>
      <c r="B87" t="s">
        <v>353</v>
      </c>
      <c r="C87" t="s">
        <v>349</v>
      </c>
      <c r="D87">
        <v>4954</v>
      </c>
      <c r="E87">
        <v>20</v>
      </c>
      <c r="F87" s="21">
        <v>0.85301959169636699</v>
      </c>
      <c r="G87" s="21">
        <v>0.55228696023975399</v>
      </c>
      <c r="H87" s="21">
        <v>1.3175078830431901</v>
      </c>
      <c r="I87" s="23">
        <v>0.47352152419530902</v>
      </c>
      <c r="J87">
        <v>5745</v>
      </c>
      <c r="K87">
        <v>8</v>
      </c>
      <c r="L87" s="21">
        <v>0.49687620982884201</v>
      </c>
      <c r="M87" s="21">
        <v>0.23916414946140499</v>
      </c>
      <c r="N87" s="21">
        <v>1.03228668866074</v>
      </c>
      <c r="O87" s="23">
        <v>6.0817296320255003E-2</v>
      </c>
    </row>
    <row r="88" spans="1:15" x14ac:dyDescent="0.25">
      <c r="A88" t="s">
        <v>358</v>
      </c>
      <c r="B88" t="s">
        <v>353</v>
      </c>
      <c r="C88" t="s">
        <v>350</v>
      </c>
      <c r="D88">
        <v>122845</v>
      </c>
      <c r="E88">
        <v>377</v>
      </c>
      <c r="F88" s="21">
        <v>1.05686818872136</v>
      </c>
      <c r="G88" s="21">
        <v>0.95500084594329404</v>
      </c>
      <c r="H88" s="21">
        <v>1.1696014438897</v>
      </c>
      <c r="I88" s="23">
        <v>0.28479774595735502</v>
      </c>
      <c r="J88">
        <v>145710</v>
      </c>
      <c r="K88">
        <v>242</v>
      </c>
      <c r="L88" s="21">
        <v>1.0575417948296799</v>
      </c>
      <c r="M88" s="21">
        <v>0.93219115215238901</v>
      </c>
      <c r="N88" s="21">
        <v>1.19974819030331</v>
      </c>
      <c r="O88" s="23">
        <v>0.38476287680057802</v>
      </c>
    </row>
    <row r="89" spans="1:15" x14ac:dyDescent="0.25">
      <c r="A89" t="s">
        <v>358</v>
      </c>
      <c r="B89" t="s">
        <v>354</v>
      </c>
      <c r="C89" t="s">
        <v>30</v>
      </c>
      <c r="D89">
        <v>206412</v>
      </c>
      <c r="E89">
        <v>31992</v>
      </c>
      <c r="F89" s="21">
        <v>1.0009228124798999</v>
      </c>
      <c r="G89" s="21">
        <v>0.98883426709038502</v>
      </c>
      <c r="H89" s="21">
        <v>1.0131591409049601</v>
      </c>
      <c r="I89" s="23">
        <v>0.88172308545939404</v>
      </c>
      <c r="J89">
        <v>244919</v>
      </c>
      <c r="K89">
        <v>49738</v>
      </c>
      <c r="L89" s="21">
        <v>0.99387686680555898</v>
      </c>
      <c r="M89" s="21">
        <v>0.98385165080475501</v>
      </c>
      <c r="N89" s="21">
        <v>1.0040042373901199</v>
      </c>
      <c r="O89" s="23">
        <v>0.23506451040142401</v>
      </c>
    </row>
    <row r="90" spans="1:15" x14ac:dyDescent="0.25">
      <c r="A90" t="s">
        <v>358</v>
      </c>
      <c r="B90" t="s">
        <v>354</v>
      </c>
      <c r="C90" t="s">
        <v>345</v>
      </c>
      <c r="D90">
        <v>29531</v>
      </c>
      <c r="E90">
        <v>4721</v>
      </c>
      <c r="F90" s="21">
        <v>1.0139097293365</v>
      </c>
      <c r="G90" s="21">
        <v>0.98223808586272798</v>
      </c>
      <c r="H90" s="21">
        <v>1.0466026048463299</v>
      </c>
      <c r="I90" s="23">
        <v>0.39357404414290798</v>
      </c>
      <c r="J90">
        <v>34902</v>
      </c>
      <c r="K90">
        <v>7190</v>
      </c>
      <c r="L90" s="21">
        <v>1.00031836078742</v>
      </c>
      <c r="M90" s="21">
        <v>0.97395802087241601</v>
      </c>
      <c r="N90" s="21">
        <v>1.0273921477972201</v>
      </c>
      <c r="O90" s="23">
        <v>0.98136161766193297</v>
      </c>
    </row>
    <row r="91" spans="1:15" x14ac:dyDescent="0.25">
      <c r="A91" t="s">
        <v>358</v>
      </c>
      <c r="B91" t="s">
        <v>354</v>
      </c>
      <c r="C91" t="s">
        <v>346</v>
      </c>
      <c r="D91">
        <v>1294</v>
      </c>
      <c r="E91">
        <v>326</v>
      </c>
      <c r="F91" s="21">
        <v>1.1504118453363501</v>
      </c>
      <c r="G91" s="21">
        <v>1.0109787116455999</v>
      </c>
      <c r="H91" s="21">
        <v>1.3090754519805501</v>
      </c>
      <c r="I91" s="23">
        <v>3.3533157930500802E-2</v>
      </c>
      <c r="J91">
        <v>1596</v>
      </c>
      <c r="K91">
        <v>395</v>
      </c>
      <c r="L91" s="21">
        <v>1.0518665281388999</v>
      </c>
      <c r="M91" s="21">
        <v>0.93634601075600898</v>
      </c>
      <c r="N91" s="21">
        <v>1.1816392447976001</v>
      </c>
      <c r="O91" s="23">
        <v>0.39425620342059697</v>
      </c>
    </row>
    <row r="92" spans="1:15" x14ac:dyDescent="0.25">
      <c r="A92" t="s">
        <v>358</v>
      </c>
      <c r="B92" t="s">
        <v>354</v>
      </c>
      <c r="C92" t="s">
        <v>347</v>
      </c>
      <c r="D92">
        <v>52951</v>
      </c>
      <c r="E92">
        <v>8249</v>
      </c>
      <c r="F92" s="21">
        <v>0.99932860962140302</v>
      </c>
      <c r="G92" s="21">
        <v>0.97567221055072495</v>
      </c>
      <c r="H92" s="21">
        <v>1.02355858782136</v>
      </c>
      <c r="I92" s="23">
        <v>0.95618059648299902</v>
      </c>
      <c r="J92">
        <v>62787</v>
      </c>
      <c r="K92">
        <v>12974</v>
      </c>
      <c r="L92" s="21">
        <v>0.98795531910605805</v>
      </c>
      <c r="M92" s="21">
        <v>0.96849194016472495</v>
      </c>
      <c r="N92" s="21">
        <v>1.0078098454633899</v>
      </c>
      <c r="O92" s="23">
        <v>0.232605612004051</v>
      </c>
    </row>
    <row r="93" spans="1:15" x14ac:dyDescent="0.25">
      <c r="A93" t="s">
        <v>358</v>
      </c>
      <c r="B93" t="s">
        <v>354</v>
      </c>
      <c r="C93" t="s">
        <v>348</v>
      </c>
      <c r="D93">
        <v>4674</v>
      </c>
      <c r="E93">
        <v>690</v>
      </c>
      <c r="F93" s="21">
        <v>0.96643252248398004</v>
      </c>
      <c r="G93" s="21">
        <v>0.88943885120743504</v>
      </c>
      <c r="H93" s="21">
        <v>1.0500910987268299</v>
      </c>
      <c r="I93" s="23">
        <v>0.42019322158769901</v>
      </c>
      <c r="J93">
        <v>5584</v>
      </c>
      <c r="K93">
        <v>1179</v>
      </c>
      <c r="L93" s="21">
        <v>0.96443812489082104</v>
      </c>
      <c r="M93" s="21">
        <v>0.90248442242170401</v>
      </c>
      <c r="N93" s="21">
        <v>1.0306448218208599</v>
      </c>
      <c r="O93" s="23">
        <v>0.285101113061003</v>
      </c>
    </row>
    <row r="94" spans="1:15" x14ac:dyDescent="0.25">
      <c r="A94" t="s">
        <v>358</v>
      </c>
      <c r="B94" t="s">
        <v>354</v>
      </c>
      <c r="C94" t="s">
        <v>349</v>
      </c>
      <c r="D94">
        <v>4954</v>
      </c>
      <c r="E94">
        <v>824</v>
      </c>
      <c r="F94" s="21">
        <v>1.0057886358874299</v>
      </c>
      <c r="G94" s="21">
        <v>0.93178228051866796</v>
      </c>
      <c r="H94" s="21">
        <v>1.0856729101107101</v>
      </c>
      <c r="I94" s="23">
        <v>0.88232558462764399</v>
      </c>
      <c r="J94">
        <v>5745</v>
      </c>
      <c r="K94">
        <v>1244</v>
      </c>
      <c r="L94" s="21">
        <v>1.0229886765834999</v>
      </c>
      <c r="M94" s="21">
        <v>0.959053796269838</v>
      </c>
      <c r="N94" s="21">
        <v>1.09118574629323</v>
      </c>
      <c r="O94" s="23">
        <v>0.49002372257267501</v>
      </c>
    </row>
    <row r="95" spans="1:15" x14ac:dyDescent="0.25">
      <c r="A95" t="s">
        <v>358</v>
      </c>
      <c r="B95" t="s">
        <v>354</v>
      </c>
      <c r="C95" t="s">
        <v>350</v>
      </c>
      <c r="D95">
        <v>122845</v>
      </c>
      <c r="E95">
        <v>18818</v>
      </c>
      <c r="F95" s="21">
        <v>0.99775053499055499</v>
      </c>
      <c r="G95" s="21">
        <v>0.98208979907499405</v>
      </c>
      <c r="H95" s="21">
        <v>1.01366100229488</v>
      </c>
      <c r="I95" s="23">
        <v>0.78024532696432902</v>
      </c>
      <c r="J95">
        <v>145710</v>
      </c>
      <c r="K95">
        <v>29225</v>
      </c>
      <c r="L95" s="21">
        <v>0.99656321764821099</v>
      </c>
      <c r="M95" s="21">
        <v>0.98348842435197403</v>
      </c>
      <c r="N95" s="21">
        <v>1.0098118312106601</v>
      </c>
      <c r="O95" s="23">
        <v>0.60940054011183797</v>
      </c>
    </row>
    <row r="96" spans="1:15" x14ac:dyDescent="0.25">
      <c r="A96" t="s">
        <v>358</v>
      </c>
      <c r="B96" t="s">
        <v>355</v>
      </c>
      <c r="C96" t="s">
        <v>30</v>
      </c>
      <c r="D96">
        <v>206412</v>
      </c>
      <c r="E96">
        <v>2511</v>
      </c>
      <c r="F96" s="21">
        <v>0.98832460304113701</v>
      </c>
      <c r="G96" s="21">
        <v>0.95019279157320502</v>
      </c>
      <c r="H96" s="21">
        <v>1.02798666716803</v>
      </c>
      <c r="I96" s="23">
        <v>0.55853339938065005</v>
      </c>
      <c r="J96">
        <v>244919</v>
      </c>
      <c r="K96">
        <v>1822</v>
      </c>
      <c r="L96" s="21">
        <v>0.98704245407546098</v>
      </c>
      <c r="M96" s="21">
        <v>0.94260616377192197</v>
      </c>
      <c r="N96" s="21">
        <v>1.03357355764442</v>
      </c>
      <c r="O96" s="23">
        <v>0.57893966932843899</v>
      </c>
    </row>
    <row r="97" spans="1:15" x14ac:dyDescent="0.25">
      <c r="A97" t="s">
        <v>358</v>
      </c>
      <c r="B97" t="s">
        <v>355</v>
      </c>
      <c r="C97" t="s">
        <v>345</v>
      </c>
      <c r="D97">
        <v>29531</v>
      </c>
      <c r="E97">
        <v>343</v>
      </c>
      <c r="F97" s="21">
        <v>1.0467749409534099</v>
      </c>
      <c r="G97" s="21">
        <v>0.94072268961238104</v>
      </c>
      <c r="H97" s="21">
        <v>1.1647829792002899</v>
      </c>
      <c r="I97" s="23">
        <v>0.40159188844237598</v>
      </c>
      <c r="J97">
        <v>34902</v>
      </c>
      <c r="K97">
        <v>242</v>
      </c>
      <c r="L97" s="21">
        <v>0.91326931177566795</v>
      </c>
      <c r="M97" s="21">
        <v>0.80516557207205497</v>
      </c>
      <c r="N97" s="21">
        <v>1.03588735629218</v>
      </c>
      <c r="O97" s="23">
        <v>0.158108633619095</v>
      </c>
    </row>
    <row r="98" spans="1:15" x14ac:dyDescent="0.25">
      <c r="A98" t="s">
        <v>358</v>
      </c>
      <c r="B98" t="s">
        <v>355</v>
      </c>
      <c r="C98" t="s">
        <v>346</v>
      </c>
      <c r="D98">
        <v>1294</v>
      </c>
      <c r="E98">
        <v>32</v>
      </c>
      <c r="F98" s="21">
        <v>1.39756588114647</v>
      </c>
      <c r="G98" s="21">
        <v>0.97374918239852803</v>
      </c>
      <c r="H98" s="21">
        <v>2.0058454758684801</v>
      </c>
      <c r="I98" s="23">
        <v>6.9415786125817003E-2</v>
      </c>
      <c r="J98">
        <v>1596</v>
      </c>
      <c r="K98">
        <v>13</v>
      </c>
      <c r="L98" s="21">
        <v>0.71231233689085705</v>
      </c>
      <c r="M98" s="21">
        <v>0.42071848203939899</v>
      </c>
      <c r="N98" s="21">
        <v>1.2060056473568399</v>
      </c>
      <c r="O98" s="23">
        <v>0.20667646616500199</v>
      </c>
    </row>
    <row r="99" spans="1:15" x14ac:dyDescent="0.25">
      <c r="A99" t="s">
        <v>358</v>
      </c>
      <c r="B99" t="s">
        <v>355</v>
      </c>
      <c r="C99" t="s">
        <v>347</v>
      </c>
      <c r="D99">
        <v>52951</v>
      </c>
      <c r="E99">
        <v>655</v>
      </c>
      <c r="F99" s="21">
        <v>0.97136151068467802</v>
      </c>
      <c r="G99" s="21">
        <v>0.899348854167491</v>
      </c>
      <c r="H99" s="21">
        <v>1.0491403642394601</v>
      </c>
      <c r="I99" s="23">
        <v>0.45969093697558999</v>
      </c>
      <c r="J99">
        <v>62787</v>
      </c>
      <c r="K99">
        <v>469</v>
      </c>
      <c r="L99" s="21">
        <v>1.0170313664463999</v>
      </c>
      <c r="M99" s="21">
        <v>0.92865317056137797</v>
      </c>
      <c r="N99" s="21">
        <v>1.1138203509395901</v>
      </c>
      <c r="O99" s="23">
        <v>0.71577651175929402</v>
      </c>
    </row>
    <row r="100" spans="1:15" x14ac:dyDescent="0.25">
      <c r="A100" t="s">
        <v>358</v>
      </c>
      <c r="B100" t="s">
        <v>355</v>
      </c>
      <c r="C100" t="s">
        <v>348</v>
      </c>
      <c r="D100">
        <v>4674</v>
      </c>
      <c r="E100">
        <v>47</v>
      </c>
      <c r="F100" s="21">
        <v>0.98972876667310195</v>
      </c>
      <c r="G100" s="21">
        <v>0.74072356006736595</v>
      </c>
      <c r="H100" s="21">
        <v>1.3224407652041901</v>
      </c>
      <c r="I100" s="23">
        <v>0.94433241626775999</v>
      </c>
      <c r="J100">
        <v>5584</v>
      </c>
      <c r="K100">
        <v>43</v>
      </c>
      <c r="L100" s="21">
        <v>1.0227086801676399</v>
      </c>
      <c r="M100" s="21">
        <v>0.75706061818241499</v>
      </c>
      <c r="N100" s="21">
        <v>1.3815710649450601</v>
      </c>
      <c r="O100" s="23">
        <v>0.88366092397179896</v>
      </c>
    </row>
    <row r="101" spans="1:15" x14ac:dyDescent="0.25">
      <c r="A101" t="s">
        <v>358</v>
      </c>
      <c r="B101" t="s">
        <v>355</v>
      </c>
      <c r="C101" t="s">
        <v>349</v>
      </c>
      <c r="D101">
        <v>4954</v>
      </c>
      <c r="E101">
        <v>60</v>
      </c>
      <c r="F101" s="21">
        <v>0.96096972066217601</v>
      </c>
      <c r="G101" s="21">
        <v>0.74367475133018301</v>
      </c>
      <c r="H101" s="21">
        <v>1.24175629517847</v>
      </c>
      <c r="I101" s="23">
        <v>0.76081534314281996</v>
      </c>
      <c r="J101">
        <v>5745</v>
      </c>
      <c r="K101">
        <v>33</v>
      </c>
      <c r="L101" s="21">
        <v>1.1981383312801801</v>
      </c>
      <c r="M101" s="21">
        <v>0.84638433191872398</v>
      </c>
      <c r="N101" s="21">
        <v>1.6960799092636301</v>
      </c>
      <c r="O101" s="23">
        <v>0.30799400401501098</v>
      </c>
    </row>
    <row r="102" spans="1:15" x14ac:dyDescent="0.25">
      <c r="A102" t="s">
        <v>358</v>
      </c>
      <c r="B102" t="s">
        <v>355</v>
      </c>
      <c r="C102" t="s">
        <v>350</v>
      </c>
      <c r="D102">
        <v>122845</v>
      </c>
      <c r="E102">
        <v>1493</v>
      </c>
      <c r="F102" s="21">
        <v>0.97555734051676801</v>
      </c>
      <c r="G102" s="21">
        <v>0.927070515501485</v>
      </c>
      <c r="H102" s="21">
        <v>1.0265800807194601</v>
      </c>
      <c r="I102" s="23">
        <v>0.34139028213845601</v>
      </c>
      <c r="J102">
        <v>145710</v>
      </c>
      <c r="K102">
        <v>1087</v>
      </c>
      <c r="L102" s="21">
        <v>0.99930022834080301</v>
      </c>
      <c r="M102" s="21">
        <v>0.94142459777950005</v>
      </c>
      <c r="N102" s="21">
        <v>1.0607338587894799</v>
      </c>
      <c r="O102" s="23">
        <v>0.98165255319102096</v>
      </c>
    </row>
    <row r="103" spans="1:15" x14ac:dyDescent="0.25">
      <c r="A103" t="s">
        <v>358</v>
      </c>
      <c r="B103" t="s">
        <v>356</v>
      </c>
      <c r="C103" t="s">
        <v>30</v>
      </c>
      <c r="D103">
        <v>206412</v>
      </c>
      <c r="E103">
        <v>20638</v>
      </c>
      <c r="F103" s="21">
        <v>0.99304044811921999</v>
      </c>
      <c r="G103" s="21">
        <v>0.97873209098001102</v>
      </c>
      <c r="H103" s="21">
        <v>1.00755798311814</v>
      </c>
      <c r="I103" s="23">
        <v>0.34560235085303698</v>
      </c>
      <c r="J103">
        <v>244919</v>
      </c>
      <c r="K103">
        <v>13547</v>
      </c>
      <c r="L103" s="21">
        <v>0.97641340558499301</v>
      </c>
      <c r="M103" s="21">
        <v>0.95957771410348702</v>
      </c>
      <c r="N103" s="21">
        <v>0.993544477527606</v>
      </c>
      <c r="O103" s="23">
        <v>7.1487418396604403E-3</v>
      </c>
    </row>
    <row r="104" spans="1:15" x14ac:dyDescent="0.25">
      <c r="A104" t="s">
        <v>358</v>
      </c>
      <c r="B104" t="s">
        <v>356</v>
      </c>
      <c r="C104" t="s">
        <v>345</v>
      </c>
      <c r="D104">
        <v>29531</v>
      </c>
      <c r="E104">
        <v>2931</v>
      </c>
      <c r="F104" s="21">
        <v>1.0027739952296</v>
      </c>
      <c r="G104" s="21">
        <v>0.96489419034624802</v>
      </c>
      <c r="H104" s="21">
        <v>1.0421408850517599</v>
      </c>
      <c r="I104" s="23">
        <v>0.88786956434255204</v>
      </c>
      <c r="J104">
        <v>34902</v>
      </c>
      <c r="K104">
        <v>1970</v>
      </c>
      <c r="L104" s="21">
        <v>1.00603447388998</v>
      </c>
      <c r="M104" s="21">
        <v>0.96107776535294798</v>
      </c>
      <c r="N104" s="21">
        <v>1.0530941398726501</v>
      </c>
      <c r="O104" s="23">
        <v>0.79645380494619</v>
      </c>
    </row>
    <row r="105" spans="1:15" x14ac:dyDescent="0.25">
      <c r="A105" t="s">
        <v>358</v>
      </c>
      <c r="B105" t="s">
        <v>356</v>
      </c>
      <c r="C105" t="s">
        <v>346</v>
      </c>
      <c r="D105">
        <v>1294</v>
      </c>
      <c r="E105">
        <v>163</v>
      </c>
      <c r="F105" s="21">
        <v>1.08527545898444</v>
      </c>
      <c r="G105" s="21">
        <v>0.91720076726867295</v>
      </c>
      <c r="H105" s="21">
        <v>1.2841494075297399</v>
      </c>
      <c r="I105" s="23">
        <v>0.34046982583644397</v>
      </c>
      <c r="J105">
        <v>1596</v>
      </c>
      <c r="K105">
        <v>103</v>
      </c>
      <c r="L105" s="21">
        <v>0.865387032682299</v>
      </c>
      <c r="M105" s="21">
        <v>0.70962999921778203</v>
      </c>
      <c r="N105" s="21">
        <v>1.0553312531321599</v>
      </c>
      <c r="O105" s="23">
        <v>0.153275593496566</v>
      </c>
    </row>
    <row r="106" spans="1:15" x14ac:dyDescent="0.25">
      <c r="A106" t="s">
        <v>358</v>
      </c>
      <c r="B106" t="s">
        <v>356</v>
      </c>
      <c r="C106" t="s">
        <v>347</v>
      </c>
      <c r="D106">
        <v>52951</v>
      </c>
      <c r="E106">
        <v>5236</v>
      </c>
      <c r="F106" s="21">
        <v>0.98043139942009205</v>
      </c>
      <c r="G106" s="21">
        <v>0.95260045243086</v>
      </c>
      <c r="H106" s="21">
        <v>1.0090754487003599</v>
      </c>
      <c r="I106" s="23">
        <v>0.17859632963150701</v>
      </c>
      <c r="J106">
        <v>62787</v>
      </c>
      <c r="K106">
        <v>3489</v>
      </c>
      <c r="L106" s="21">
        <v>0.99514887220049497</v>
      </c>
      <c r="M106" s="21">
        <v>0.96159121006167902</v>
      </c>
      <c r="N106" s="21">
        <v>1.0298776314504701</v>
      </c>
      <c r="O106" s="23">
        <v>0.78112122253434302</v>
      </c>
    </row>
    <row r="107" spans="1:15" x14ac:dyDescent="0.25">
      <c r="A107" t="s">
        <v>358</v>
      </c>
      <c r="B107" t="s">
        <v>356</v>
      </c>
      <c r="C107" t="s">
        <v>348</v>
      </c>
      <c r="D107">
        <v>4674</v>
      </c>
      <c r="E107">
        <v>459</v>
      </c>
      <c r="F107" s="21">
        <v>0.998550377109512</v>
      </c>
      <c r="G107" s="21">
        <v>0.90541504193745004</v>
      </c>
      <c r="H107" s="21">
        <v>1.1012660596977699</v>
      </c>
      <c r="I107" s="23">
        <v>0.97683283308698599</v>
      </c>
      <c r="J107">
        <v>5584</v>
      </c>
      <c r="K107">
        <v>315</v>
      </c>
      <c r="L107" s="21">
        <v>0.92797049852491897</v>
      </c>
      <c r="M107" s="21">
        <v>0.82798268185578705</v>
      </c>
      <c r="N107" s="21">
        <v>1.0400329197737701</v>
      </c>
      <c r="O107" s="23">
        <v>0.198729266845692</v>
      </c>
    </row>
    <row r="108" spans="1:15" x14ac:dyDescent="0.25">
      <c r="A108" t="s">
        <v>358</v>
      </c>
      <c r="B108" t="s">
        <v>356</v>
      </c>
      <c r="C108" t="s">
        <v>349</v>
      </c>
      <c r="D108">
        <v>4954</v>
      </c>
      <c r="E108">
        <v>467</v>
      </c>
      <c r="F108" s="21">
        <v>0.97360333246296504</v>
      </c>
      <c r="G108" s="21">
        <v>0.88431971336775195</v>
      </c>
      <c r="H108" s="21">
        <v>1.07190129842644</v>
      </c>
      <c r="I108" s="23">
        <v>0.58567066376225496</v>
      </c>
      <c r="J108">
        <v>5745</v>
      </c>
      <c r="K108">
        <v>343</v>
      </c>
      <c r="L108" s="21">
        <v>1.0836812471334001</v>
      </c>
      <c r="M108" s="21">
        <v>0.97034234451343604</v>
      </c>
      <c r="N108" s="21">
        <v>1.2102584742681399</v>
      </c>
      <c r="O108" s="23">
        <v>0.15391371799634401</v>
      </c>
    </row>
    <row r="109" spans="1:15" x14ac:dyDescent="0.25">
      <c r="A109" t="s">
        <v>358</v>
      </c>
      <c r="B109" t="s">
        <v>356</v>
      </c>
      <c r="C109" t="s">
        <v>350</v>
      </c>
      <c r="D109">
        <v>122845</v>
      </c>
      <c r="E109">
        <v>12310</v>
      </c>
      <c r="F109" s="21">
        <v>0.99380932309808501</v>
      </c>
      <c r="G109" s="21">
        <v>0.97530924224986604</v>
      </c>
      <c r="H109" s="21">
        <v>1.0126603213544101</v>
      </c>
      <c r="I109" s="23">
        <v>0.51715628527971902</v>
      </c>
      <c r="J109">
        <v>145710</v>
      </c>
      <c r="K109">
        <v>8010</v>
      </c>
      <c r="L109" s="21">
        <v>0.96917617979606896</v>
      </c>
      <c r="M109" s="21">
        <v>0.94751011467762702</v>
      </c>
      <c r="N109" s="21">
        <v>0.99133766799279199</v>
      </c>
      <c r="O109" s="23">
        <v>6.6430926035657397E-3</v>
      </c>
    </row>
    <row r="110" spans="1:15" x14ac:dyDescent="0.25">
      <c r="A110" t="s">
        <v>358</v>
      </c>
      <c r="B110" t="s">
        <v>357</v>
      </c>
      <c r="C110" t="s">
        <v>30</v>
      </c>
      <c r="D110">
        <v>206412</v>
      </c>
      <c r="E110">
        <v>53149</v>
      </c>
      <c r="F110" s="21">
        <v>0.99708541509098703</v>
      </c>
      <c r="G110" s="21">
        <v>0.98705228255710098</v>
      </c>
      <c r="H110" s="21">
        <v>1.0072205318360601</v>
      </c>
      <c r="I110" s="23">
        <v>0.57161382631427704</v>
      </c>
      <c r="J110">
        <v>244919</v>
      </c>
      <c r="K110">
        <v>63885</v>
      </c>
      <c r="L110" s="21">
        <v>0.99180614209733897</v>
      </c>
      <c r="M110" s="21">
        <v>0.982619578396007</v>
      </c>
      <c r="N110" s="21">
        <v>1.0010785914806699</v>
      </c>
      <c r="O110" s="23">
        <v>8.3105673409403794E-2</v>
      </c>
    </row>
    <row r="111" spans="1:15" x14ac:dyDescent="0.25">
      <c r="A111" t="s">
        <v>358</v>
      </c>
      <c r="B111" t="s">
        <v>357</v>
      </c>
      <c r="C111" t="s">
        <v>345</v>
      </c>
      <c r="D111">
        <v>29531</v>
      </c>
      <c r="E111">
        <v>7689</v>
      </c>
      <c r="F111" s="21">
        <v>1.0057353023075399</v>
      </c>
      <c r="G111" s="21">
        <v>0.97928717866894499</v>
      </c>
      <c r="H111" s="21">
        <v>1.0328977243248301</v>
      </c>
      <c r="I111" s="23">
        <v>0.67403619871399301</v>
      </c>
      <c r="J111">
        <v>34902</v>
      </c>
      <c r="K111">
        <v>9249</v>
      </c>
      <c r="L111" s="21">
        <v>0.99862524680867104</v>
      </c>
      <c r="M111" s="21">
        <v>0.97443514649015195</v>
      </c>
      <c r="N111" s="21">
        <v>1.0234158601069701</v>
      </c>
      <c r="O111" s="23">
        <v>0.91244195647828297</v>
      </c>
    </row>
    <row r="112" spans="1:15" x14ac:dyDescent="0.25">
      <c r="A112" t="s">
        <v>358</v>
      </c>
      <c r="B112" t="s">
        <v>357</v>
      </c>
      <c r="C112" t="s">
        <v>346</v>
      </c>
      <c r="D112">
        <v>1294</v>
      </c>
      <c r="E112">
        <v>507</v>
      </c>
      <c r="F112" s="21">
        <v>1.20287538487529</v>
      </c>
      <c r="G112" s="21">
        <v>1.0702539330251499</v>
      </c>
      <c r="H112" s="21">
        <v>1.3519307398843901</v>
      </c>
      <c r="I112" s="23">
        <v>1.9406669681987501E-3</v>
      </c>
      <c r="J112">
        <v>1596</v>
      </c>
      <c r="K112">
        <v>510</v>
      </c>
      <c r="L112" s="21">
        <v>1.0105093916166601</v>
      </c>
      <c r="M112" s="21">
        <v>0.90685579550303397</v>
      </c>
      <c r="N112" s="21">
        <v>1.12601059133007</v>
      </c>
      <c r="O112" s="23">
        <v>0.84983114004030202</v>
      </c>
    </row>
    <row r="113" spans="1:15" x14ac:dyDescent="0.25">
      <c r="A113" t="s">
        <v>358</v>
      </c>
      <c r="B113" t="s">
        <v>357</v>
      </c>
      <c r="C113" t="s">
        <v>347</v>
      </c>
      <c r="D113">
        <v>52951</v>
      </c>
      <c r="E113">
        <v>13707</v>
      </c>
      <c r="F113" s="21">
        <v>0.99880567365519302</v>
      </c>
      <c r="G113" s="21">
        <v>0.97910027293012503</v>
      </c>
      <c r="H113" s="21">
        <v>1.0189076658514999</v>
      </c>
      <c r="I113" s="23">
        <v>0.90642595648094704</v>
      </c>
      <c r="J113">
        <v>62787</v>
      </c>
      <c r="K113">
        <v>16595</v>
      </c>
      <c r="L113" s="21">
        <v>0.99233040712454901</v>
      </c>
      <c r="M113" s="21">
        <v>0.97432423406959001</v>
      </c>
      <c r="N113" s="21">
        <v>1.0106693464771599</v>
      </c>
      <c r="O113" s="23">
        <v>0.40990020964871199</v>
      </c>
    </row>
    <row r="114" spans="1:15" x14ac:dyDescent="0.25">
      <c r="A114" t="s">
        <v>358</v>
      </c>
      <c r="B114" t="s">
        <v>357</v>
      </c>
      <c r="C114" t="s">
        <v>348</v>
      </c>
      <c r="D114">
        <v>4674</v>
      </c>
      <c r="E114">
        <v>1170</v>
      </c>
      <c r="F114" s="21">
        <v>0.96512193792447998</v>
      </c>
      <c r="G114" s="21">
        <v>0.90162014705405902</v>
      </c>
      <c r="H114" s="21">
        <v>1.0330962080944399</v>
      </c>
      <c r="I114" s="23">
        <v>0.30662010742718498</v>
      </c>
      <c r="J114">
        <v>5584</v>
      </c>
      <c r="K114">
        <v>1493</v>
      </c>
      <c r="L114" s="21">
        <v>0.963485469978132</v>
      </c>
      <c r="M114" s="21">
        <v>0.90627070582381197</v>
      </c>
      <c r="N114" s="21">
        <v>1.0243123217969801</v>
      </c>
      <c r="O114" s="23">
        <v>0.233681939713451</v>
      </c>
    </row>
    <row r="115" spans="1:15" x14ac:dyDescent="0.25">
      <c r="A115" t="s">
        <v>358</v>
      </c>
      <c r="B115" t="s">
        <v>357</v>
      </c>
      <c r="C115" t="s">
        <v>349</v>
      </c>
      <c r="D115">
        <v>4954</v>
      </c>
      <c r="E115">
        <v>1329</v>
      </c>
      <c r="F115" s="21">
        <v>0.99832588369011599</v>
      </c>
      <c r="G115" s="21">
        <v>0.93588220369126396</v>
      </c>
      <c r="H115" s="21">
        <v>1.0649359140655701</v>
      </c>
      <c r="I115" s="23">
        <v>0.959449872813527</v>
      </c>
      <c r="J115">
        <v>5745</v>
      </c>
      <c r="K115">
        <v>1588</v>
      </c>
      <c r="L115" s="21">
        <v>1.05205563912971</v>
      </c>
      <c r="M115" s="21">
        <v>0.99126552262439305</v>
      </c>
      <c r="N115" s="21">
        <v>1.11657375603491</v>
      </c>
      <c r="O115" s="23">
        <v>9.4701210274857298E-2</v>
      </c>
    </row>
    <row r="116" spans="1:15" x14ac:dyDescent="0.25">
      <c r="A116" t="s">
        <v>358</v>
      </c>
      <c r="B116" t="s">
        <v>357</v>
      </c>
      <c r="C116" t="s">
        <v>350</v>
      </c>
      <c r="D116">
        <v>122845</v>
      </c>
      <c r="E116">
        <v>31388</v>
      </c>
      <c r="F116" s="21">
        <v>0.993101933795277</v>
      </c>
      <c r="G116" s="21">
        <v>0.98013281600241098</v>
      </c>
      <c r="H116" s="21">
        <v>1.00624265895969</v>
      </c>
      <c r="I116" s="23">
        <v>0.30202979154189002</v>
      </c>
      <c r="J116">
        <v>145710</v>
      </c>
      <c r="K116">
        <v>37604</v>
      </c>
      <c r="L116" s="21">
        <v>0.99321091057022803</v>
      </c>
      <c r="M116" s="21">
        <v>0.98126152977546099</v>
      </c>
      <c r="N116" s="21">
        <v>1.0053058057839801</v>
      </c>
      <c r="O116" s="23">
        <v>0.26998207232485399</v>
      </c>
    </row>
    <row r="117" spans="1:15" x14ac:dyDescent="0.25">
      <c r="A117" t="s">
        <v>48</v>
      </c>
      <c r="B117" t="s">
        <v>22</v>
      </c>
      <c r="C117" t="s">
        <v>30</v>
      </c>
      <c r="D117">
        <v>206412</v>
      </c>
      <c r="E117">
        <v>881</v>
      </c>
      <c r="F117" s="21">
        <v>1.0972773756933201</v>
      </c>
      <c r="G117" s="21">
        <v>1.02764225324862</v>
      </c>
      <c r="H117" s="21">
        <v>1.17163111520789</v>
      </c>
      <c r="I117" s="23">
        <v>5.5180653798422297E-3</v>
      </c>
      <c r="J117">
        <v>244919</v>
      </c>
      <c r="K117">
        <v>593</v>
      </c>
      <c r="L117" s="21">
        <v>1.10308449472423</v>
      </c>
      <c r="M117" s="21">
        <v>1.0182551508208799</v>
      </c>
      <c r="N117" s="21">
        <v>1.19498084691257</v>
      </c>
      <c r="O117" s="23">
        <v>1.62563797220933E-2</v>
      </c>
    </row>
    <row r="118" spans="1:15" x14ac:dyDescent="0.25">
      <c r="A118" t="s">
        <v>48</v>
      </c>
      <c r="B118" t="s">
        <v>22</v>
      </c>
      <c r="C118" t="s">
        <v>345</v>
      </c>
      <c r="D118">
        <v>29531</v>
      </c>
      <c r="E118">
        <v>221</v>
      </c>
      <c r="F118" s="21">
        <v>1.1324779717560001</v>
      </c>
      <c r="G118" s="21">
        <v>0.99289729775199698</v>
      </c>
      <c r="H118" s="21">
        <v>1.2916807804959201</v>
      </c>
      <c r="I118" s="23">
        <v>6.3769769151552205E-2</v>
      </c>
      <c r="J118">
        <v>34902</v>
      </c>
      <c r="K118">
        <v>126</v>
      </c>
      <c r="L118" s="21">
        <v>1.2145498123387899</v>
      </c>
      <c r="M118" s="21">
        <v>1.02229534482731</v>
      </c>
      <c r="N118" s="21">
        <v>1.4429599568423801</v>
      </c>
      <c r="O118" s="23">
        <v>2.7049594638106401E-2</v>
      </c>
    </row>
    <row r="119" spans="1:15" x14ac:dyDescent="0.25">
      <c r="A119" t="s">
        <v>48</v>
      </c>
      <c r="B119" t="s">
        <v>22</v>
      </c>
      <c r="C119" t="s">
        <v>346</v>
      </c>
      <c r="D119">
        <v>1294</v>
      </c>
      <c r="E119">
        <v>430</v>
      </c>
      <c r="F119" s="21">
        <v>1.0780661465883601</v>
      </c>
      <c r="G119" s="21">
        <v>0.95866072779008404</v>
      </c>
      <c r="H119" s="21">
        <v>1.2123440365592599</v>
      </c>
      <c r="I119" s="23">
        <v>0.20944665865812301</v>
      </c>
      <c r="J119">
        <v>1596</v>
      </c>
      <c r="K119">
        <v>341</v>
      </c>
      <c r="L119" s="21">
        <v>1.0871968955662401</v>
      </c>
      <c r="M119" s="21">
        <v>0.96378025770847098</v>
      </c>
      <c r="N119" s="21">
        <v>1.22641761986207</v>
      </c>
      <c r="O119" s="23">
        <v>0.17385993578785999</v>
      </c>
    </row>
    <row r="120" spans="1:15" x14ac:dyDescent="0.25">
      <c r="A120" t="s">
        <v>48</v>
      </c>
      <c r="B120" t="s">
        <v>22</v>
      </c>
      <c r="C120" t="s">
        <v>347</v>
      </c>
      <c r="D120">
        <v>52951</v>
      </c>
      <c r="E120">
        <v>210</v>
      </c>
      <c r="F120" s="21">
        <v>1.1462572959203201</v>
      </c>
      <c r="G120" s="21">
        <v>1.0024610341622699</v>
      </c>
      <c r="H120" s="21">
        <v>1.3106801598014799</v>
      </c>
      <c r="I120" s="23">
        <v>4.5940327227134099E-2</v>
      </c>
      <c r="J120">
        <v>62787</v>
      </c>
      <c r="K120">
        <v>120</v>
      </c>
      <c r="L120" s="21">
        <v>1.1771678340134799</v>
      </c>
      <c r="M120" s="21">
        <v>0.98580154930823305</v>
      </c>
      <c r="N120" s="21">
        <v>1.4056826248735299</v>
      </c>
      <c r="O120" s="23">
        <v>7.1543082784840298E-2</v>
      </c>
    </row>
    <row r="121" spans="1:15" x14ac:dyDescent="0.25">
      <c r="A121" t="s">
        <v>48</v>
      </c>
      <c r="B121" t="s">
        <v>22</v>
      </c>
      <c r="C121" t="s">
        <v>348</v>
      </c>
      <c r="D121">
        <v>4674</v>
      </c>
      <c r="E121">
        <v>35</v>
      </c>
      <c r="F121" s="21">
        <v>1.2589704986650401</v>
      </c>
      <c r="G121" s="21">
        <v>0.90036583861626396</v>
      </c>
      <c r="H121" s="21">
        <v>1.7604029923490201</v>
      </c>
      <c r="I121" s="23">
        <v>0.17817510723567201</v>
      </c>
      <c r="J121">
        <v>5584</v>
      </c>
      <c r="K121">
        <v>15</v>
      </c>
      <c r="L121" s="21">
        <v>1.3095269771004401</v>
      </c>
      <c r="M121" s="21">
        <v>0.80054616045169602</v>
      </c>
      <c r="N121" s="21">
        <v>2.1421137074546901</v>
      </c>
      <c r="O121" s="23">
        <v>0.28282189872324698</v>
      </c>
    </row>
    <row r="122" spans="1:15" x14ac:dyDescent="0.25">
      <c r="A122" t="s">
        <v>48</v>
      </c>
      <c r="B122" t="s">
        <v>22</v>
      </c>
      <c r="C122" t="s">
        <v>349</v>
      </c>
      <c r="D122">
        <v>4954</v>
      </c>
      <c r="E122">
        <v>137</v>
      </c>
      <c r="F122" s="21">
        <v>1.1508071197410299</v>
      </c>
      <c r="G122" s="21">
        <v>0.97092235649632497</v>
      </c>
      <c r="H122" s="21">
        <v>1.3640194995877299</v>
      </c>
      <c r="I122" s="23">
        <v>0.105291201328061</v>
      </c>
      <c r="J122">
        <v>5745</v>
      </c>
      <c r="K122">
        <v>68</v>
      </c>
      <c r="L122" s="21">
        <v>1.36143615730421</v>
      </c>
      <c r="M122" s="21">
        <v>1.0752889376367101</v>
      </c>
      <c r="N122" s="21">
        <v>1.7237305672361101</v>
      </c>
      <c r="O122" s="23">
        <v>1.03775925574084E-2</v>
      </c>
    </row>
    <row r="123" spans="1:15" x14ac:dyDescent="0.25">
      <c r="A123" t="s">
        <v>48</v>
      </c>
      <c r="B123" t="s">
        <v>22</v>
      </c>
      <c r="C123" t="s">
        <v>350</v>
      </c>
      <c r="D123">
        <v>122845</v>
      </c>
      <c r="E123">
        <v>122</v>
      </c>
      <c r="F123" s="21">
        <v>1.2712045641977701</v>
      </c>
      <c r="G123" s="21">
        <v>1.0672220580037499</v>
      </c>
      <c r="H123" s="21">
        <v>1.51417507904579</v>
      </c>
      <c r="I123" s="23">
        <v>7.1654889045752899E-3</v>
      </c>
      <c r="J123">
        <v>145710</v>
      </c>
      <c r="K123">
        <v>59</v>
      </c>
      <c r="L123" s="21">
        <v>0.82874174734926997</v>
      </c>
      <c r="M123" s="21">
        <v>0.64147982940766302</v>
      </c>
      <c r="N123" s="21">
        <v>1.07066949312143</v>
      </c>
      <c r="O123" s="23">
        <v>0.15058546616862101</v>
      </c>
    </row>
    <row r="124" spans="1:15" x14ac:dyDescent="0.25">
      <c r="A124" t="s">
        <v>48</v>
      </c>
      <c r="B124" t="s">
        <v>351</v>
      </c>
      <c r="C124" t="s">
        <v>30</v>
      </c>
      <c r="D124">
        <v>206412</v>
      </c>
      <c r="E124">
        <v>8569</v>
      </c>
      <c r="F124" s="21">
        <v>1.0224744668242101</v>
      </c>
      <c r="G124" s="21">
        <v>1.0006263906208299</v>
      </c>
      <c r="H124" s="21">
        <v>1.0447995826482299</v>
      </c>
      <c r="I124" s="23">
        <v>4.3714006574030899E-2</v>
      </c>
      <c r="J124">
        <v>244919</v>
      </c>
      <c r="K124">
        <v>8315</v>
      </c>
      <c r="L124" s="21">
        <v>1.0119330131784601</v>
      </c>
      <c r="M124" s="21">
        <v>0.99004366131692201</v>
      </c>
      <c r="N124" s="21">
        <v>1.0343063272566499</v>
      </c>
      <c r="O124" s="23">
        <v>0.28770058317580599</v>
      </c>
    </row>
    <row r="125" spans="1:15" x14ac:dyDescent="0.25">
      <c r="A125" t="s">
        <v>48</v>
      </c>
      <c r="B125" t="s">
        <v>351</v>
      </c>
      <c r="C125" t="s">
        <v>345</v>
      </c>
      <c r="D125">
        <v>29531</v>
      </c>
      <c r="E125">
        <v>1228</v>
      </c>
      <c r="F125" s="21">
        <v>1.03254110613955</v>
      </c>
      <c r="G125" s="21">
        <v>0.975281321597538</v>
      </c>
      <c r="H125" s="21">
        <v>1.09316267240872</v>
      </c>
      <c r="I125" s="23">
        <v>0.27127552710792202</v>
      </c>
      <c r="J125">
        <v>34902</v>
      </c>
      <c r="K125">
        <v>1263</v>
      </c>
      <c r="L125" s="21">
        <v>1.0190864733451499</v>
      </c>
      <c r="M125" s="21">
        <v>0.96337977714220602</v>
      </c>
      <c r="N125" s="21">
        <v>1.0780143665002</v>
      </c>
      <c r="O125" s="23">
        <v>0.50976087979469298</v>
      </c>
    </row>
    <row r="126" spans="1:15" x14ac:dyDescent="0.25">
      <c r="A126" t="s">
        <v>48</v>
      </c>
      <c r="B126" t="s">
        <v>351</v>
      </c>
      <c r="C126" t="s">
        <v>346</v>
      </c>
      <c r="D126">
        <v>1294</v>
      </c>
      <c r="E126">
        <v>141</v>
      </c>
      <c r="F126" s="21">
        <v>1.0928463286821199</v>
      </c>
      <c r="G126" s="21">
        <v>0.91594780069134596</v>
      </c>
      <c r="H126" s="21">
        <v>1.3039095647290599</v>
      </c>
      <c r="I126" s="23">
        <v>0.324382120798128</v>
      </c>
      <c r="J126">
        <v>1596</v>
      </c>
      <c r="K126">
        <v>79</v>
      </c>
      <c r="L126" s="21">
        <v>1.1063652111564299</v>
      </c>
      <c r="M126" s="21">
        <v>0.879336488562944</v>
      </c>
      <c r="N126" s="21">
        <v>1.3920086296630301</v>
      </c>
      <c r="O126" s="23">
        <v>0.388344135614066</v>
      </c>
    </row>
    <row r="127" spans="1:15" x14ac:dyDescent="0.25">
      <c r="A127" t="s">
        <v>48</v>
      </c>
      <c r="B127" t="s">
        <v>351</v>
      </c>
      <c r="C127" t="s">
        <v>347</v>
      </c>
      <c r="D127">
        <v>52951</v>
      </c>
      <c r="E127">
        <v>2231</v>
      </c>
      <c r="F127" s="21">
        <v>1.00462186041049</v>
      </c>
      <c r="G127" s="21">
        <v>0.96294502787143899</v>
      </c>
      <c r="H127" s="21">
        <v>1.04810249100676</v>
      </c>
      <c r="I127" s="23">
        <v>0.83108524177430898</v>
      </c>
      <c r="J127">
        <v>62787</v>
      </c>
      <c r="K127">
        <v>2154</v>
      </c>
      <c r="L127" s="21">
        <v>1.00420034977565</v>
      </c>
      <c r="M127" s="21">
        <v>0.961959853738794</v>
      </c>
      <c r="N127" s="21">
        <v>1.04829566282853</v>
      </c>
      <c r="O127" s="23">
        <v>0.84839090568504705</v>
      </c>
    </row>
    <row r="128" spans="1:15" x14ac:dyDescent="0.25">
      <c r="A128" t="s">
        <v>48</v>
      </c>
      <c r="B128" t="s">
        <v>351</v>
      </c>
      <c r="C128" t="s">
        <v>348</v>
      </c>
      <c r="D128">
        <v>4674</v>
      </c>
      <c r="E128">
        <v>201</v>
      </c>
      <c r="F128" s="21">
        <v>1.0459288254703201</v>
      </c>
      <c r="G128" s="21">
        <v>0.90801502825732605</v>
      </c>
      <c r="H128" s="21">
        <v>1.2047896498467501</v>
      </c>
      <c r="I128" s="23">
        <v>0.53364507562407204</v>
      </c>
      <c r="J128">
        <v>5584</v>
      </c>
      <c r="K128">
        <v>210</v>
      </c>
      <c r="L128" s="21">
        <v>1.0739364516152501</v>
      </c>
      <c r="M128" s="21">
        <v>0.93546740372398196</v>
      </c>
      <c r="N128" s="21">
        <v>1.2329018600932999</v>
      </c>
      <c r="O128" s="23">
        <v>0.31114980158154898</v>
      </c>
    </row>
    <row r="129" spans="1:15" x14ac:dyDescent="0.25">
      <c r="A129" t="s">
        <v>48</v>
      </c>
      <c r="B129" t="s">
        <v>351</v>
      </c>
      <c r="C129" t="s">
        <v>349</v>
      </c>
      <c r="D129">
        <v>4954</v>
      </c>
      <c r="E129">
        <v>225</v>
      </c>
      <c r="F129" s="21">
        <v>1.07513623971857</v>
      </c>
      <c r="G129" s="21">
        <v>0.94064244242961503</v>
      </c>
      <c r="H129" s="21">
        <v>1.22886006607414</v>
      </c>
      <c r="I129" s="23">
        <v>0.28799235479621899</v>
      </c>
      <c r="J129">
        <v>5745</v>
      </c>
      <c r="K129">
        <v>221</v>
      </c>
      <c r="L129" s="21">
        <v>0.88573086935629797</v>
      </c>
      <c r="M129" s="21">
        <v>0.77269341009274295</v>
      </c>
      <c r="N129" s="21">
        <v>1.0153045990601901</v>
      </c>
      <c r="O129" s="23">
        <v>8.1516223282310896E-2</v>
      </c>
    </row>
    <row r="130" spans="1:15" x14ac:dyDescent="0.25">
      <c r="A130" t="s">
        <v>48</v>
      </c>
      <c r="B130" t="s">
        <v>351</v>
      </c>
      <c r="C130" t="s">
        <v>350</v>
      </c>
      <c r="D130">
        <v>122845</v>
      </c>
      <c r="E130">
        <v>4993</v>
      </c>
      <c r="F130" s="21">
        <v>1.02827769083888</v>
      </c>
      <c r="G130" s="21">
        <v>0.99959954304189602</v>
      </c>
      <c r="H130" s="21">
        <v>1.0577786042791599</v>
      </c>
      <c r="I130" s="23">
        <v>5.3329188736883297E-2</v>
      </c>
      <c r="J130">
        <v>145710</v>
      </c>
      <c r="K130">
        <v>4829</v>
      </c>
      <c r="L130" s="21">
        <v>1.00318031137196</v>
      </c>
      <c r="M130" s="21">
        <v>0.97480481563195298</v>
      </c>
      <c r="N130" s="21">
        <v>1.03238178657532</v>
      </c>
      <c r="O130" s="23">
        <v>0.82828773624220997</v>
      </c>
    </row>
    <row r="131" spans="1:15" x14ac:dyDescent="0.25">
      <c r="A131" t="s">
        <v>48</v>
      </c>
      <c r="B131" t="s">
        <v>352</v>
      </c>
      <c r="C131" t="s">
        <v>30</v>
      </c>
      <c r="D131">
        <v>206412</v>
      </c>
      <c r="E131">
        <v>1339</v>
      </c>
      <c r="F131" s="21">
        <v>1.0276219761069101</v>
      </c>
      <c r="G131" s="21">
        <v>0.97406306314916602</v>
      </c>
      <c r="H131" s="21">
        <v>1.0841258289414799</v>
      </c>
      <c r="I131" s="23">
        <v>0.31841255345560499</v>
      </c>
      <c r="J131">
        <v>244919</v>
      </c>
      <c r="K131">
        <v>1070</v>
      </c>
      <c r="L131" s="21">
        <v>0.97930502763384197</v>
      </c>
      <c r="M131" s="21">
        <v>0.922232800280535</v>
      </c>
      <c r="N131" s="21">
        <v>1.0399091605256201</v>
      </c>
      <c r="O131" s="23">
        <v>0.49485225685515299</v>
      </c>
    </row>
    <row r="132" spans="1:15" x14ac:dyDescent="0.25">
      <c r="A132" t="s">
        <v>48</v>
      </c>
      <c r="B132" t="s">
        <v>352</v>
      </c>
      <c r="C132" t="s">
        <v>345</v>
      </c>
      <c r="D132">
        <v>29531</v>
      </c>
      <c r="E132">
        <v>210</v>
      </c>
      <c r="F132" s="21">
        <v>0.98720564699264401</v>
      </c>
      <c r="G132" s="21">
        <v>0.86220656269933105</v>
      </c>
      <c r="H132" s="21">
        <v>1.1303265732553001</v>
      </c>
      <c r="I132" s="23">
        <v>0.85211226413007801</v>
      </c>
      <c r="J132">
        <v>34902</v>
      </c>
      <c r="K132">
        <v>153</v>
      </c>
      <c r="L132" s="21">
        <v>1.04418848987057</v>
      </c>
      <c r="M132" s="21">
        <v>0.890930085988763</v>
      </c>
      <c r="N132" s="21">
        <v>1.22381050940504</v>
      </c>
      <c r="O132" s="23">
        <v>0.59338961441714999</v>
      </c>
    </row>
    <row r="133" spans="1:15" x14ac:dyDescent="0.25">
      <c r="A133" t="s">
        <v>48</v>
      </c>
      <c r="B133" t="s">
        <v>352</v>
      </c>
      <c r="C133" t="s">
        <v>346</v>
      </c>
      <c r="D133">
        <v>1294</v>
      </c>
      <c r="E133">
        <v>60</v>
      </c>
      <c r="F133" s="21">
        <v>1.09538606274868</v>
      </c>
      <c r="G133" s="21">
        <v>0.84057676185961905</v>
      </c>
      <c r="H133" s="21">
        <v>1.42743730365512</v>
      </c>
      <c r="I133" s="23">
        <v>0.50004272126259497</v>
      </c>
      <c r="J133">
        <v>1596</v>
      </c>
      <c r="K133">
        <v>18</v>
      </c>
      <c r="L133" s="21">
        <v>1.0640882986115201</v>
      </c>
      <c r="M133" s="21">
        <v>0.67592011748491498</v>
      </c>
      <c r="N133" s="21">
        <v>1.67517414847062</v>
      </c>
      <c r="O133" s="23">
        <v>0.78847212226835195</v>
      </c>
    </row>
    <row r="134" spans="1:15" x14ac:dyDescent="0.25">
      <c r="A134" t="s">
        <v>48</v>
      </c>
      <c r="B134" t="s">
        <v>352</v>
      </c>
      <c r="C134" t="s">
        <v>347</v>
      </c>
      <c r="D134">
        <v>52951</v>
      </c>
      <c r="E134">
        <v>349</v>
      </c>
      <c r="F134" s="21">
        <v>0.94237351399066804</v>
      </c>
      <c r="G134" s="21">
        <v>0.84823791600394904</v>
      </c>
      <c r="H134" s="21">
        <v>1.0469560757845</v>
      </c>
      <c r="I134" s="23">
        <v>0.26898590885572399</v>
      </c>
      <c r="J134">
        <v>62787</v>
      </c>
      <c r="K134">
        <v>262</v>
      </c>
      <c r="L134" s="21">
        <v>0.91292271821564996</v>
      </c>
      <c r="M134" s="21">
        <v>0.80854956627828001</v>
      </c>
      <c r="N134" s="21">
        <v>1.03076907612539</v>
      </c>
      <c r="O134" s="23">
        <v>0.141355879173064</v>
      </c>
    </row>
    <row r="135" spans="1:15" x14ac:dyDescent="0.25">
      <c r="A135" t="s">
        <v>48</v>
      </c>
      <c r="B135" t="s">
        <v>352</v>
      </c>
      <c r="C135" t="s">
        <v>348</v>
      </c>
      <c r="D135">
        <v>4674</v>
      </c>
      <c r="E135">
        <v>28</v>
      </c>
      <c r="F135" s="21">
        <v>0.89344834204297696</v>
      </c>
      <c r="G135" s="21">
        <v>0.61534709911926599</v>
      </c>
      <c r="H135" s="21">
        <v>1.2972352368961599</v>
      </c>
      <c r="I135" s="23">
        <v>0.55372694735656602</v>
      </c>
      <c r="J135">
        <v>5584</v>
      </c>
      <c r="K135">
        <v>28</v>
      </c>
      <c r="L135" s="21">
        <v>0.84767998078170004</v>
      </c>
      <c r="M135" s="21">
        <v>0.58248953179581497</v>
      </c>
      <c r="N135" s="21">
        <v>1.2336038857260501</v>
      </c>
      <c r="O135" s="23">
        <v>0.38798590518491199</v>
      </c>
    </row>
    <row r="136" spans="1:15" x14ac:dyDescent="0.25">
      <c r="A136" t="s">
        <v>48</v>
      </c>
      <c r="B136" t="s">
        <v>352</v>
      </c>
      <c r="C136" t="s">
        <v>349</v>
      </c>
      <c r="D136">
        <v>4954</v>
      </c>
      <c r="E136">
        <v>36</v>
      </c>
      <c r="F136" s="21">
        <v>1.02589990399035</v>
      </c>
      <c r="G136" s="21">
        <v>0.73959947381760105</v>
      </c>
      <c r="H136" s="21">
        <v>1.42302780121633</v>
      </c>
      <c r="I136" s="23">
        <v>0.878269565413621</v>
      </c>
      <c r="J136">
        <v>5745</v>
      </c>
      <c r="K136">
        <v>29</v>
      </c>
      <c r="L136" s="21">
        <v>1.10682343834554</v>
      </c>
      <c r="M136" s="21">
        <v>0.76347064961542499</v>
      </c>
      <c r="N136" s="21">
        <v>1.60459098760134</v>
      </c>
      <c r="O136" s="23">
        <v>0.59219740529937204</v>
      </c>
    </row>
    <row r="137" spans="1:15" x14ac:dyDescent="0.25">
      <c r="A137" t="s">
        <v>48</v>
      </c>
      <c r="B137" t="s">
        <v>352</v>
      </c>
      <c r="C137" t="s">
        <v>350</v>
      </c>
      <c r="D137">
        <v>122845</v>
      </c>
      <c r="E137">
        <v>728</v>
      </c>
      <c r="F137" s="21">
        <v>1.08436444061544</v>
      </c>
      <c r="G137" s="21">
        <v>1.0085893621939801</v>
      </c>
      <c r="H137" s="21">
        <v>1.1658324826205</v>
      </c>
      <c r="I137" s="23">
        <v>2.8422531441483E-2</v>
      </c>
      <c r="J137">
        <v>145710</v>
      </c>
      <c r="K137">
        <v>638</v>
      </c>
      <c r="L137" s="21">
        <v>1.0007229556250401</v>
      </c>
      <c r="M137" s="21">
        <v>0.92587634865967205</v>
      </c>
      <c r="N137" s="21">
        <v>1.0816200622951899</v>
      </c>
      <c r="O137" s="23">
        <v>0.98546224122085002</v>
      </c>
    </row>
    <row r="138" spans="1:15" x14ac:dyDescent="0.25">
      <c r="A138" t="s">
        <v>48</v>
      </c>
      <c r="B138" t="s">
        <v>353</v>
      </c>
      <c r="C138" t="s">
        <v>30</v>
      </c>
      <c r="D138">
        <v>206412</v>
      </c>
      <c r="E138">
        <v>693</v>
      </c>
      <c r="F138" s="21">
        <v>1.02749904079718</v>
      </c>
      <c r="G138" s="21">
        <v>0.95393476153159695</v>
      </c>
      <c r="H138" s="21">
        <v>1.10673635285505</v>
      </c>
      <c r="I138" s="23">
        <v>0.47415473338243103</v>
      </c>
      <c r="J138">
        <v>244919</v>
      </c>
      <c r="K138">
        <v>432</v>
      </c>
      <c r="L138" s="21">
        <v>0.99226685296100503</v>
      </c>
      <c r="M138" s="21">
        <v>0.90286497682748801</v>
      </c>
      <c r="N138" s="21">
        <v>1.0905213212997</v>
      </c>
      <c r="O138" s="23">
        <v>0.87197320922437005</v>
      </c>
    </row>
    <row r="139" spans="1:15" x14ac:dyDescent="0.25">
      <c r="A139" t="s">
        <v>48</v>
      </c>
      <c r="B139" t="s">
        <v>353</v>
      </c>
      <c r="C139" t="s">
        <v>345</v>
      </c>
      <c r="D139">
        <v>29531</v>
      </c>
      <c r="E139">
        <v>107</v>
      </c>
      <c r="F139" s="21">
        <v>1.0805971937486301</v>
      </c>
      <c r="G139" s="21">
        <v>0.89478811966614202</v>
      </c>
      <c r="H139" s="21">
        <v>1.3049908346716701</v>
      </c>
      <c r="I139" s="23">
        <v>0.42070350515837301</v>
      </c>
      <c r="J139">
        <v>34902</v>
      </c>
      <c r="K139">
        <v>62</v>
      </c>
      <c r="L139" s="21">
        <v>0.999092111073005</v>
      </c>
      <c r="M139" s="21">
        <v>0.77752955268463297</v>
      </c>
      <c r="N139" s="21">
        <v>1.2837904912576099</v>
      </c>
      <c r="O139" s="23">
        <v>0.99433468292912497</v>
      </c>
    </row>
    <row r="140" spans="1:15" x14ac:dyDescent="0.25">
      <c r="A140" t="s">
        <v>48</v>
      </c>
      <c r="B140" t="s">
        <v>353</v>
      </c>
      <c r="C140" t="s">
        <v>346</v>
      </c>
      <c r="D140">
        <v>1294</v>
      </c>
      <c r="E140">
        <v>27</v>
      </c>
      <c r="F140" s="21">
        <v>1.3618886757706401</v>
      </c>
      <c r="G140" s="21">
        <v>0.92520289739129302</v>
      </c>
      <c r="H140" s="21">
        <v>2.0046854267555299</v>
      </c>
      <c r="I140" s="23">
        <v>0.117378024354687</v>
      </c>
      <c r="J140">
        <v>1596</v>
      </c>
      <c r="K140">
        <v>3</v>
      </c>
      <c r="L140" s="21">
        <v>1.5739603712119901</v>
      </c>
      <c r="M140" s="21">
        <v>0.482799793197567</v>
      </c>
      <c r="N140" s="21">
        <v>5.1312185403775299</v>
      </c>
      <c r="O140" s="23">
        <v>0.45186202782172702</v>
      </c>
    </row>
    <row r="141" spans="1:15" x14ac:dyDescent="0.25">
      <c r="A141" t="s">
        <v>48</v>
      </c>
      <c r="B141" t="s">
        <v>353</v>
      </c>
      <c r="C141" t="s">
        <v>347</v>
      </c>
      <c r="D141">
        <v>52951</v>
      </c>
      <c r="E141">
        <v>186</v>
      </c>
      <c r="F141" s="21">
        <v>1.00592716371386</v>
      </c>
      <c r="G141" s="21">
        <v>0.87129060393859503</v>
      </c>
      <c r="H141" s="21">
        <v>1.16136849648471</v>
      </c>
      <c r="I141" s="23">
        <v>0.93575130140045404</v>
      </c>
      <c r="J141">
        <v>62787</v>
      </c>
      <c r="K141">
        <v>122</v>
      </c>
      <c r="L141" s="21">
        <v>1.00599615948724</v>
      </c>
      <c r="M141" s="21">
        <v>0.84226992802603196</v>
      </c>
      <c r="N141" s="21">
        <v>1.2015486238181401</v>
      </c>
      <c r="O141" s="23">
        <v>0.94740650757776701</v>
      </c>
    </row>
    <row r="142" spans="1:15" x14ac:dyDescent="0.25">
      <c r="A142" t="s">
        <v>48</v>
      </c>
      <c r="B142" t="s">
        <v>353</v>
      </c>
      <c r="C142" t="s">
        <v>348</v>
      </c>
      <c r="D142">
        <v>4674</v>
      </c>
      <c r="E142">
        <v>16</v>
      </c>
      <c r="F142" s="21">
        <v>1.6263732927393499</v>
      </c>
      <c r="G142" s="21">
        <v>0.98740721225914996</v>
      </c>
      <c r="H142" s="21">
        <v>2.6788239487171399</v>
      </c>
      <c r="I142" s="23">
        <v>5.61041472000837E-2</v>
      </c>
      <c r="J142">
        <v>5584</v>
      </c>
      <c r="K142">
        <v>11</v>
      </c>
      <c r="L142" s="21">
        <v>0.70302316228394401</v>
      </c>
      <c r="M142" s="21">
        <v>0.38513743918409199</v>
      </c>
      <c r="N142" s="21">
        <v>1.28328621531773</v>
      </c>
      <c r="O142" s="23">
        <v>0.25111826348032701</v>
      </c>
    </row>
    <row r="143" spans="1:15" x14ac:dyDescent="0.25">
      <c r="A143" t="s">
        <v>48</v>
      </c>
      <c r="B143" t="s">
        <v>353</v>
      </c>
      <c r="C143" t="s">
        <v>349</v>
      </c>
      <c r="D143">
        <v>4954</v>
      </c>
      <c r="E143">
        <v>20</v>
      </c>
      <c r="F143" s="21">
        <v>1.2243942496568301</v>
      </c>
      <c r="G143" s="21">
        <v>0.78564462725269502</v>
      </c>
      <c r="H143" s="21">
        <v>1.9081671618312199</v>
      </c>
      <c r="I143" s="23">
        <v>0.37116570036674101</v>
      </c>
      <c r="J143">
        <v>5745</v>
      </c>
      <c r="K143">
        <v>8</v>
      </c>
      <c r="L143" s="21">
        <v>0.802897804567414</v>
      </c>
      <c r="M143" s="21">
        <v>0.38080840882661599</v>
      </c>
      <c r="N143" s="21">
        <v>1.6928325888745901</v>
      </c>
      <c r="O143" s="23">
        <v>0.56405506517572301</v>
      </c>
    </row>
    <row r="144" spans="1:15" x14ac:dyDescent="0.25">
      <c r="A144" t="s">
        <v>48</v>
      </c>
      <c r="B144" t="s">
        <v>353</v>
      </c>
      <c r="C144" t="s">
        <v>350</v>
      </c>
      <c r="D144">
        <v>122845</v>
      </c>
      <c r="E144">
        <v>377</v>
      </c>
      <c r="F144" s="21">
        <v>0.99669441773878698</v>
      </c>
      <c r="G144" s="21">
        <v>0.90101410610000199</v>
      </c>
      <c r="H144" s="21">
        <v>1.1025351940954</v>
      </c>
      <c r="I144" s="23">
        <v>0.94872895076822505</v>
      </c>
      <c r="J144">
        <v>145710</v>
      </c>
      <c r="K144">
        <v>242</v>
      </c>
      <c r="L144" s="21">
        <v>0.98509978467743398</v>
      </c>
      <c r="M144" s="21">
        <v>0.86836879455687099</v>
      </c>
      <c r="N144" s="21">
        <v>1.11752240736234</v>
      </c>
      <c r="O144" s="23">
        <v>0.815535316520965</v>
      </c>
    </row>
    <row r="145" spans="1:15" x14ac:dyDescent="0.25">
      <c r="A145" t="s">
        <v>48</v>
      </c>
      <c r="B145" t="s">
        <v>354</v>
      </c>
      <c r="C145" t="s">
        <v>30</v>
      </c>
      <c r="D145">
        <v>206412</v>
      </c>
      <c r="E145">
        <v>31992</v>
      </c>
      <c r="F145" s="21">
        <v>0.99687219429158203</v>
      </c>
      <c r="G145" s="21">
        <v>0.98484794189678604</v>
      </c>
      <c r="H145" s="21">
        <v>1.0090432537613601</v>
      </c>
      <c r="I145" s="23">
        <v>0.61287765588449405</v>
      </c>
      <c r="J145">
        <v>244919</v>
      </c>
      <c r="K145">
        <v>49738</v>
      </c>
      <c r="L145" s="21">
        <v>0.99425443563296101</v>
      </c>
      <c r="M145" s="21">
        <v>0.98422110450331302</v>
      </c>
      <c r="N145" s="21">
        <v>1.0043900483872299</v>
      </c>
      <c r="O145" s="23">
        <v>0.26549265191648702</v>
      </c>
    </row>
    <row r="146" spans="1:15" x14ac:dyDescent="0.25">
      <c r="A146" t="s">
        <v>48</v>
      </c>
      <c r="B146" t="s">
        <v>354</v>
      </c>
      <c r="C146" t="s">
        <v>345</v>
      </c>
      <c r="D146">
        <v>29531</v>
      </c>
      <c r="E146">
        <v>4721</v>
      </c>
      <c r="F146" s="21">
        <v>1.01757792507212</v>
      </c>
      <c r="G146" s="21">
        <v>0.98584353862039398</v>
      </c>
      <c r="H146" s="21">
        <v>1.0503338440937</v>
      </c>
      <c r="I146" s="23">
        <v>0.28104319372462799</v>
      </c>
      <c r="J146">
        <v>34902</v>
      </c>
      <c r="K146">
        <v>7190</v>
      </c>
      <c r="L146" s="21">
        <v>0.99929480103864798</v>
      </c>
      <c r="M146" s="21">
        <v>0.97289630306006702</v>
      </c>
      <c r="N146" s="21">
        <v>1.02640959395363</v>
      </c>
      <c r="O146" s="23">
        <v>0.95881094888217899</v>
      </c>
    </row>
    <row r="147" spans="1:15" x14ac:dyDescent="0.25">
      <c r="A147" t="s">
        <v>48</v>
      </c>
      <c r="B147" t="s">
        <v>354</v>
      </c>
      <c r="C147" t="s">
        <v>346</v>
      </c>
      <c r="D147">
        <v>1294</v>
      </c>
      <c r="E147">
        <v>326</v>
      </c>
      <c r="F147" s="21">
        <v>0.98279156770812004</v>
      </c>
      <c r="G147" s="21">
        <v>0.864500125723621</v>
      </c>
      <c r="H147" s="21">
        <v>1.11726908628233</v>
      </c>
      <c r="I147" s="23">
        <v>0.79078708964210198</v>
      </c>
      <c r="J147">
        <v>1596</v>
      </c>
      <c r="K147">
        <v>395</v>
      </c>
      <c r="L147" s="21">
        <v>0.97912626535997005</v>
      </c>
      <c r="M147" s="21">
        <v>0.87141391110014998</v>
      </c>
      <c r="N147" s="21">
        <v>1.1001525581654199</v>
      </c>
      <c r="O147" s="23">
        <v>0.72276571834470604</v>
      </c>
    </row>
    <row r="148" spans="1:15" x14ac:dyDescent="0.25">
      <c r="A148" t="s">
        <v>48</v>
      </c>
      <c r="B148" t="s">
        <v>354</v>
      </c>
      <c r="C148" t="s">
        <v>347</v>
      </c>
      <c r="D148">
        <v>52951</v>
      </c>
      <c r="E148">
        <v>8249</v>
      </c>
      <c r="F148" s="21">
        <v>1.0078628814656601</v>
      </c>
      <c r="G148" s="21">
        <v>0.98407131925953595</v>
      </c>
      <c r="H148" s="21">
        <v>1.0322296442910099</v>
      </c>
      <c r="I148" s="23">
        <v>0.52048692601388402</v>
      </c>
      <c r="J148">
        <v>62787</v>
      </c>
      <c r="K148">
        <v>12974</v>
      </c>
      <c r="L148" s="21">
        <v>0.98863243035277604</v>
      </c>
      <c r="M148" s="21">
        <v>0.96915693791103996</v>
      </c>
      <c r="N148" s="21">
        <v>1.00849928851766</v>
      </c>
      <c r="O148" s="23">
        <v>0.26005719560043999</v>
      </c>
    </row>
    <row r="149" spans="1:15" x14ac:dyDescent="0.25">
      <c r="A149" t="s">
        <v>48</v>
      </c>
      <c r="B149" t="s">
        <v>354</v>
      </c>
      <c r="C149" t="s">
        <v>348</v>
      </c>
      <c r="D149">
        <v>4674</v>
      </c>
      <c r="E149">
        <v>690</v>
      </c>
      <c r="F149" s="21">
        <v>1.0139455591780999</v>
      </c>
      <c r="G149" s="21">
        <v>0.93378679037120205</v>
      </c>
      <c r="H149" s="21">
        <v>1.10098537222646</v>
      </c>
      <c r="I149" s="23">
        <v>0.74170401014779797</v>
      </c>
      <c r="J149">
        <v>5584</v>
      </c>
      <c r="K149">
        <v>1179</v>
      </c>
      <c r="L149" s="21">
        <v>0.94810257586019397</v>
      </c>
      <c r="M149" s="21">
        <v>0.88670573330610103</v>
      </c>
      <c r="N149" s="21">
        <v>1.01375062840879</v>
      </c>
      <c r="O149" s="23">
        <v>0.118716839273458</v>
      </c>
    </row>
    <row r="150" spans="1:15" x14ac:dyDescent="0.25">
      <c r="A150" t="s">
        <v>48</v>
      </c>
      <c r="B150" t="s">
        <v>354</v>
      </c>
      <c r="C150" t="s">
        <v>349</v>
      </c>
      <c r="D150">
        <v>4954</v>
      </c>
      <c r="E150">
        <v>824</v>
      </c>
      <c r="F150" s="21">
        <v>1.04145945570906</v>
      </c>
      <c r="G150" s="21">
        <v>0.96497233604133603</v>
      </c>
      <c r="H150" s="21">
        <v>1.12400921495364</v>
      </c>
      <c r="I150" s="23">
        <v>0.29657023283459499</v>
      </c>
      <c r="J150">
        <v>5745</v>
      </c>
      <c r="K150">
        <v>1244</v>
      </c>
      <c r="L150" s="21">
        <v>0.97386156921412703</v>
      </c>
      <c r="M150" s="21">
        <v>0.91259351830989899</v>
      </c>
      <c r="N150" s="21">
        <v>1.0392429235620999</v>
      </c>
      <c r="O150" s="23">
        <v>0.42433613835282802</v>
      </c>
    </row>
    <row r="151" spans="1:15" x14ac:dyDescent="0.25">
      <c r="A151" t="s">
        <v>48</v>
      </c>
      <c r="B151" t="s">
        <v>354</v>
      </c>
      <c r="C151" t="s">
        <v>350</v>
      </c>
      <c r="D151">
        <v>122845</v>
      </c>
      <c r="E151">
        <v>18818</v>
      </c>
      <c r="F151" s="21">
        <v>0.98879976050662199</v>
      </c>
      <c r="G151" s="21">
        <v>0.97328295805721798</v>
      </c>
      <c r="H151" s="21">
        <v>1.0045639433876501</v>
      </c>
      <c r="I151" s="23">
        <v>0.16279433819534</v>
      </c>
      <c r="J151">
        <v>145710</v>
      </c>
      <c r="K151">
        <v>29225</v>
      </c>
      <c r="L151" s="21">
        <v>0.99621433070087395</v>
      </c>
      <c r="M151" s="21">
        <v>0.98314200308866795</v>
      </c>
      <c r="N151" s="21">
        <v>1.00946047425082</v>
      </c>
      <c r="O151" s="23">
        <v>0.57356864925542195</v>
      </c>
    </row>
    <row r="152" spans="1:15" x14ac:dyDescent="0.25">
      <c r="A152" t="s">
        <v>48</v>
      </c>
      <c r="B152" t="s">
        <v>355</v>
      </c>
      <c r="C152" t="s">
        <v>30</v>
      </c>
      <c r="D152">
        <v>206412</v>
      </c>
      <c r="E152">
        <v>2511</v>
      </c>
      <c r="F152" s="21">
        <v>0.95217366073396903</v>
      </c>
      <c r="G152" s="21">
        <v>0.915365179306462</v>
      </c>
      <c r="H152" s="21">
        <v>0.99046227745133497</v>
      </c>
      <c r="I152" s="23">
        <v>1.48322966204805E-2</v>
      </c>
      <c r="J152">
        <v>244919</v>
      </c>
      <c r="K152">
        <v>1822</v>
      </c>
      <c r="L152" s="21">
        <v>1.0064337690562899</v>
      </c>
      <c r="M152" s="21">
        <v>0.96110393179220599</v>
      </c>
      <c r="N152" s="21">
        <v>1.0539015583965401</v>
      </c>
      <c r="O152" s="23">
        <v>0.78504757659227797</v>
      </c>
    </row>
    <row r="153" spans="1:15" x14ac:dyDescent="0.25">
      <c r="A153" t="s">
        <v>48</v>
      </c>
      <c r="B153" t="s">
        <v>355</v>
      </c>
      <c r="C153" t="s">
        <v>345</v>
      </c>
      <c r="D153">
        <v>29531</v>
      </c>
      <c r="E153">
        <v>343</v>
      </c>
      <c r="F153" s="21">
        <v>0.93088042161477003</v>
      </c>
      <c r="G153" s="21">
        <v>0.83659276090672796</v>
      </c>
      <c r="H153" s="21">
        <v>1.0357947137942101</v>
      </c>
      <c r="I153" s="23">
        <v>0.188665496736104</v>
      </c>
      <c r="J153">
        <v>34902</v>
      </c>
      <c r="K153">
        <v>242</v>
      </c>
      <c r="L153" s="21">
        <v>0.95545272730229602</v>
      </c>
      <c r="M153" s="21">
        <v>0.841497078633475</v>
      </c>
      <c r="N153" s="21">
        <v>1.0848402653897</v>
      </c>
      <c r="O153" s="23">
        <v>0.48188769538794501</v>
      </c>
    </row>
    <row r="154" spans="1:15" x14ac:dyDescent="0.25">
      <c r="A154" t="s">
        <v>48</v>
      </c>
      <c r="B154" t="s">
        <v>355</v>
      </c>
      <c r="C154" t="s">
        <v>346</v>
      </c>
      <c r="D154">
        <v>1294</v>
      </c>
      <c r="E154">
        <v>32</v>
      </c>
      <c r="F154" s="21">
        <v>1.1013947520145599</v>
      </c>
      <c r="G154" s="21">
        <v>0.77944297218630698</v>
      </c>
      <c r="H154" s="21">
        <v>1.5563298959032399</v>
      </c>
      <c r="I154" s="23">
        <v>0.58405164250396902</v>
      </c>
      <c r="J154">
        <v>1596</v>
      </c>
      <c r="K154">
        <v>13</v>
      </c>
      <c r="L154" s="21">
        <v>1.10250368192503</v>
      </c>
      <c r="M154" s="21">
        <v>0.62673136959547404</v>
      </c>
      <c r="N154" s="21">
        <v>1.9394503412886599</v>
      </c>
      <c r="O154" s="23">
        <v>0.73489024625249499</v>
      </c>
    </row>
    <row r="155" spans="1:15" x14ac:dyDescent="0.25">
      <c r="A155" t="s">
        <v>48</v>
      </c>
      <c r="B155" t="s">
        <v>355</v>
      </c>
      <c r="C155" t="s">
        <v>347</v>
      </c>
      <c r="D155">
        <v>52951</v>
      </c>
      <c r="E155">
        <v>655</v>
      </c>
      <c r="F155" s="21">
        <v>0.92103048039013702</v>
      </c>
      <c r="G155" s="21">
        <v>0.85250929657909402</v>
      </c>
      <c r="H155" s="21">
        <v>0.99505911455944396</v>
      </c>
      <c r="I155" s="23">
        <v>3.7017068776675703E-2</v>
      </c>
      <c r="J155">
        <v>62787</v>
      </c>
      <c r="K155">
        <v>469</v>
      </c>
      <c r="L155" s="21">
        <v>1.0518349807584599</v>
      </c>
      <c r="M155" s="21">
        <v>0.96067197036875196</v>
      </c>
      <c r="N155" s="21">
        <v>1.15164890917185</v>
      </c>
      <c r="O155" s="23">
        <v>0.27458137339963001</v>
      </c>
    </row>
    <row r="156" spans="1:15" x14ac:dyDescent="0.25">
      <c r="A156" t="s">
        <v>48</v>
      </c>
      <c r="B156" t="s">
        <v>355</v>
      </c>
      <c r="C156" t="s">
        <v>348</v>
      </c>
      <c r="D156">
        <v>4674</v>
      </c>
      <c r="E156">
        <v>47</v>
      </c>
      <c r="F156" s="21">
        <v>0.82288583191277997</v>
      </c>
      <c r="G156" s="21">
        <v>0.61624406568722501</v>
      </c>
      <c r="H156" s="21">
        <v>1.0988196561498</v>
      </c>
      <c r="I156" s="23">
        <v>0.18641056648000801</v>
      </c>
      <c r="J156">
        <v>5584</v>
      </c>
      <c r="K156">
        <v>43</v>
      </c>
      <c r="L156" s="21">
        <v>1.38067905541128</v>
      </c>
      <c r="M156" s="21">
        <v>1.0248487818698</v>
      </c>
      <c r="N156" s="21">
        <v>1.8600545639264501</v>
      </c>
      <c r="O156" s="23">
        <v>3.3886395355416501E-2</v>
      </c>
    </row>
    <row r="157" spans="1:15" x14ac:dyDescent="0.25">
      <c r="A157" t="s">
        <v>48</v>
      </c>
      <c r="B157" t="s">
        <v>355</v>
      </c>
      <c r="C157" t="s">
        <v>349</v>
      </c>
      <c r="D157">
        <v>4954</v>
      </c>
      <c r="E157">
        <v>60</v>
      </c>
      <c r="F157" s="21">
        <v>0.84099760383490996</v>
      </c>
      <c r="G157" s="21">
        <v>0.65148580580292703</v>
      </c>
      <c r="H157" s="21">
        <v>1.08563680644488</v>
      </c>
      <c r="I157" s="23">
        <v>0.18375953704265</v>
      </c>
      <c r="J157">
        <v>5745</v>
      </c>
      <c r="K157">
        <v>33</v>
      </c>
      <c r="L157" s="21">
        <v>0.96604291049512503</v>
      </c>
      <c r="M157" s="21">
        <v>0.68365255196685704</v>
      </c>
      <c r="N157" s="21">
        <v>1.36507777559373</v>
      </c>
      <c r="O157" s="23">
        <v>0.84473803154654203</v>
      </c>
    </row>
    <row r="158" spans="1:15" x14ac:dyDescent="0.25">
      <c r="A158" t="s">
        <v>48</v>
      </c>
      <c r="B158" t="s">
        <v>355</v>
      </c>
      <c r="C158" t="s">
        <v>350</v>
      </c>
      <c r="D158">
        <v>122845</v>
      </c>
      <c r="E158">
        <v>1493</v>
      </c>
      <c r="F158" s="21">
        <v>0.96748145390408302</v>
      </c>
      <c r="G158" s="21">
        <v>0.91927441766744999</v>
      </c>
      <c r="H158" s="21">
        <v>1.0182164821070501</v>
      </c>
      <c r="I158" s="23">
        <v>0.20489431013575701</v>
      </c>
      <c r="J158">
        <v>145710</v>
      </c>
      <c r="K158">
        <v>1087</v>
      </c>
      <c r="L158" s="21">
        <v>0.98300448621606595</v>
      </c>
      <c r="M158" s="21">
        <v>0.92601932876721205</v>
      </c>
      <c r="N158" s="21">
        <v>1.0434963827454</v>
      </c>
      <c r="O158" s="23">
        <v>0.57370894157533003</v>
      </c>
    </row>
    <row r="159" spans="1:15" x14ac:dyDescent="0.25">
      <c r="A159" t="s">
        <v>48</v>
      </c>
      <c r="B159" t="s">
        <v>356</v>
      </c>
      <c r="C159" t="s">
        <v>30</v>
      </c>
      <c r="D159">
        <v>206412</v>
      </c>
      <c r="E159">
        <v>20638</v>
      </c>
      <c r="F159" s="21">
        <v>0.99968372373915704</v>
      </c>
      <c r="G159" s="21">
        <v>0.98528671412331403</v>
      </c>
      <c r="H159" s="21">
        <v>1.0142911024616901</v>
      </c>
      <c r="I159" s="23">
        <v>0.965908716890714</v>
      </c>
      <c r="J159">
        <v>244919</v>
      </c>
      <c r="K159">
        <v>13547</v>
      </c>
      <c r="L159" s="21">
        <v>1.0002660862538699</v>
      </c>
      <c r="M159" s="21">
        <v>0.98299444274018</v>
      </c>
      <c r="N159" s="21">
        <v>1.0178412001196699</v>
      </c>
      <c r="O159" s="23">
        <v>0.976116330424881</v>
      </c>
    </row>
    <row r="160" spans="1:15" x14ac:dyDescent="0.25">
      <c r="A160" t="s">
        <v>48</v>
      </c>
      <c r="B160" t="s">
        <v>356</v>
      </c>
      <c r="C160" t="s">
        <v>345</v>
      </c>
      <c r="D160">
        <v>29531</v>
      </c>
      <c r="E160">
        <v>2931</v>
      </c>
      <c r="F160" s="21">
        <v>0.99705051517034105</v>
      </c>
      <c r="G160" s="21">
        <v>0.95940203242528299</v>
      </c>
      <c r="H160" s="21">
        <v>1.0361763850848</v>
      </c>
      <c r="I160" s="23">
        <v>0.880439781352087</v>
      </c>
      <c r="J160">
        <v>34902</v>
      </c>
      <c r="K160">
        <v>1970</v>
      </c>
      <c r="L160" s="21">
        <v>1.0316127018947201</v>
      </c>
      <c r="M160" s="21">
        <v>0.98543760826194304</v>
      </c>
      <c r="N160" s="21">
        <v>1.0799514426768599</v>
      </c>
      <c r="O160" s="23">
        <v>0.18281921001792101</v>
      </c>
    </row>
    <row r="161" spans="1:15" x14ac:dyDescent="0.25">
      <c r="A161" t="s">
        <v>48</v>
      </c>
      <c r="B161" t="s">
        <v>356</v>
      </c>
      <c r="C161" t="s">
        <v>346</v>
      </c>
      <c r="D161">
        <v>1294</v>
      </c>
      <c r="E161">
        <v>163</v>
      </c>
      <c r="F161" s="21">
        <v>0.94797677804109204</v>
      </c>
      <c r="G161" s="21">
        <v>0.80149808180119197</v>
      </c>
      <c r="H161" s="21">
        <v>1.1212253555063101</v>
      </c>
      <c r="I161" s="23">
        <v>0.53271859814424805</v>
      </c>
      <c r="J161">
        <v>1596</v>
      </c>
      <c r="K161">
        <v>103</v>
      </c>
      <c r="L161" s="21">
        <v>1.03794608907515</v>
      </c>
      <c r="M161" s="21">
        <v>0.84739177347661099</v>
      </c>
      <c r="N161" s="21">
        <v>1.27135065213862</v>
      </c>
      <c r="O161" s="23">
        <v>0.71893200541108204</v>
      </c>
    </row>
    <row r="162" spans="1:15" x14ac:dyDescent="0.25">
      <c r="A162" t="s">
        <v>48</v>
      </c>
      <c r="B162" t="s">
        <v>356</v>
      </c>
      <c r="C162" t="s">
        <v>347</v>
      </c>
      <c r="D162">
        <v>52951</v>
      </c>
      <c r="E162">
        <v>5236</v>
      </c>
      <c r="F162" s="21">
        <v>0.97552306821220303</v>
      </c>
      <c r="G162" s="21">
        <v>0.947845722953091</v>
      </c>
      <c r="H162" s="21">
        <v>1.00400859925729</v>
      </c>
      <c r="I162" s="23">
        <v>9.1494155785136394E-2</v>
      </c>
      <c r="J162">
        <v>62787</v>
      </c>
      <c r="K162">
        <v>3489</v>
      </c>
      <c r="L162" s="21">
        <v>1.0060919032070601</v>
      </c>
      <c r="M162" s="21">
        <v>0.97216669617707896</v>
      </c>
      <c r="N162" s="21">
        <v>1.0412009809420899</v>
      </c>
      <c r="O162" s="23">
        <v>0.72856245858549895</v>
      </c>
    </row>
    <row r="163" spans="1:15" x14ac:dyDescent="0.25">
      <c r="A163" t="s">
        <v>48</v>
      </c>
      <c r="B163" t="s">
        <v>356</v>
      </c>
      <c r="C163" t="s">
        <v>348</v>
      </c>
      <c r="D163">
        <v>4674</v>
      </c>
      <c r="E163">
        <v>459</v>
      </c>
      <c r="F163" s="21">
        <v>1.03383964602626</v>
      </c>
      <c r="G163" s="21">
        <v>0.938008678774778</v>
      </c>
      <c r="H163" s="21">
        <v>1.1394611136133601</v>
      </c>
      <c r="I163" s="23">
        <v>0.50250778624634396</v>
      </c>
      <c r="J163">
        <v>5584</v>
      </c>
      <c r="K163">
        <v>315</v>
      </c>
      <c r="L163" s="21">
        <v>0.96290962136179503</v>
      </c>
      <c r="M163" s="21">
        <v>0.85786751989185706</v>
      </c>
      <c r="N163" s="21">
        <v>1.0808136657604199</v>
      </c>
      <c r="O163" s="23">
        <v>0.52131016460675195</v>
      </c>
    </row>
    <row r="164" spans="1:15" x14ac:dyDescent="0.25">
      <c r="A164" t="s">
        <v>48</v>
      </c>
      <c r="B164" t="s">
        <v>356</v>
      </c>
      <c r="C164" t="s">
        <v>349</v>
      </c>
      <c r="D164">
        <v>4954</v>
      </c>
      <c r="E164">
        <v>467</v>
      </c>
      <c r="F164" s="21">
        <v>1.03827272200955</v>
      </c>
      <c r="G164" s="21">
        <v>0.94303359983398305</v>
      </c>
      <c r="H164" s="21">
        <v>1.1431302611687399</v>
      </c>
      <c r="I164" s="23">
        <v>0.444193761572027</v>
      </c>
      <c r="J164">
        <v>5745</v>
      </c>
      <c r="K164">
        <v>343</v>
      </c>
      <c r="L164" s="21">
        <v>1.0217101422974499</v>
      </c>
      <c r="M164" s="21">
        <v>0.91493162180737697</v>
      </c>
      <c r="N164" s="21">
        <v>1.14095041639435</v>
      </c>
      <c r="O164" s="23">
        <v>0.70293213761765605</v>
      </c>
    </row>
    <row r="165" spans="1:15" x14ac:dyDescent="0.25">
      <c r="A165" t="s">
        <v>48</v>
      </c>
      <c r="B165" t="s">
        <v>356</v>
      </c>
      <c r="C165" t="s">
        <v>350</v>
      </c>
      <c r="D165">
        <v>122845</v>
      </c>
      <c r="E165">
        <v>12310</v>
      </c>
      <c r="F165" s="21">
        <v>1.0113584087159699</v>
      </c>
      <c r="G165" s="21">
        <v>0.99253305344201304</v>
      </c>
      <c r="H165" s="21">
        <v>1.0305408241401799</v>
      </c>
      <c r="I165" s="23">
        <v>0.23872993003519899</v>
      </c>
      <c r="J165">
        <v>145710</v>
      </c>
      <c r="K165">
        <v>8010</v>
      </c>
      <c r="L165" s="21">
        <v>0.99234676957685397</v>
      </c>
      <c r="M165" s="21">
        <v>0.97012200230728596</v>
      </c>
      <c r="N165" s="21">
        <v>1.01508068959114</v>
      </c>
      <c r="O165" s="23">
        <v>0.50618427718202796</v>
      </c>
    </row>
    <row r="166" spans="1:15" x14ac:dyDescent="0.25">
      <c r="A166" t="s">
        <v>48</v>
      </c>
      <c r="B166" t="s">
        <v>357</v>
      </c>
      <c r="C166" t="s">
        <v>30</v>
      </c>
      <c r="D166">
        <v>206412</v>
      </c>
      <c r="E166">
        <v>53149</v>
      </c>
      <c r="F166" s="21">
        <v>0.99917575757655797</v>
      </c>
      <c r="G166" s="21">
        <v>0.98913036037043101</v>
      </c>
      <c r="H166" s="21">
        <v>1.00932317369654</v>
      </c>
      <c r="I166" s="23">
        <v>0.87292386194526705</v>
      </c>
      <c r="J166">
        <v>244919</v>
      </c>
      <c r="K166">
        <v>63885</v>
      </c>
      <c r="L166" s="21">
        <v>0.99686979624387995</v>
      </c>
      <c r="M166" s="21">
        <v>0.98763428720389901</v>
      </c>
      <c r="N166" s="21">
        <v>1.0061916678457199</v>
      </c>
      <c r="O166" s="23">
        <v>0.50913349931615004</v>
      </c>
    </row>
    <row r="167" spans="1:15" x14ac:dyDescent="0.25">
      <c r="A167" t="s">
        <v>48</v>
      </c>
      <c r="B167" t="s">
        <v>357</v>
      </c>
      <c r="C167" t="s">
        <v>345</v>
      </c>
      <c r="D167">
        <v>29531</v>
      </c>
      <c r="E167">
        <v>7689</v>
      </c>
      <c r="F167" s="21">
        <v>1.01004014230392</v>
      </c>
      <c r="G167" s="21">
        <v>0.98350889266479002</v>
      </c>
      <c r="H167" s="21">
        <v>1.0372871020018699</v>
      </c>
      <c r="I167" s="23">
        <v>0.46197759169100699</v>
      </c>
      <c r="J167">
        <v>34902</v>
      </c>
      <c r="K167">
        <v>9249</v>
      </c>
      <c r="L167" s="21">
        <v>1.00389245748622</v>
      </c>
      <c r="M167" s="21">
        <v>0.97952504533293205</v>
      </c>
      <c r="N167" s="21">
        <v>1.0288660519702999</v>
      </c>
      <c r="O167" s="23">
        <v>0.75665469850496703</v>
      </c>
    </row>
    <row r="168" spans="1:15" x14ac:dyDescent="0.25">
      <c r="A168" t="s">
        <v>48</v>
      </c>
      <c r="B168" t="s">
        <v>357</v>
      </c>
      <c r="C168" t="s">
        <v>346</v>
      </c>
      <c r="D168">
        <v>1294</v>
      </c>
      <c r="E168">
        <v>507</v>
      </c>
      <c r="F168" s="21">
        <v>0.98956165782202699</v>
      </c>
      <c r="G168" s="21">
        <v>0.88142306371947399</v>
      </c>
      <c r="H168" s="21">
        <v>1.11096738324416</v>
      </c>
      <c r="I168" s="23">
        <v>0.85894188083004597</v>
      </c>
      <c r="J168">
        <v>1596</v>
      </c>
      <c r="K168">
        <v>510</v>
      </c>
      <c r="L168" s="21">
        <v>0.98631620648602303</v>
      </c>
      <c r="M168" s="21">
        <v>0.88474772604075602</v>
      </c>
      <c r="N168" s="21">
        <v>1.0995446843704799</v>
      </c>
      <c r="O168" s="23">
        <v>0.80374880150291195</v>
      </c>
    </row>
    <row r="169" spans="1:15" x14ac:dyDescent="0.25">
      <c r="A169" t="s">
        <v>48</v>
      </c>
      <c r="B169" t="s">
        <v>357</v>
      </c>
      <c r="C169" t="s">
        <v>347</v>
      </c>
      <c r="D169">
        <v>52951</v>
      </c>
      <c r="E169">
        <v>13707</v>
      </c>
      <c r="F169" s="21">
        <v>0.99947708566478</v>
      </c>
      <c r="G169" s="21">
        <v>0.97979566288435804</v>
      </c>
      <c r="H169" s="21">
        <v>1.01955385455392</v>
      </c>
      <c r="I169" s="23">
        <v>0.958889495658516</v>
      </c>
      <c r="J169">
        <v>62787</v>
      </c>
      <c r="K169">
        <v>16595</v>
      </c>
      <c r="L169" s="21">
        <v>0.99146709055659199</v>
      </c>
      <c r="M169" s="21">
        <v>0.97348116720370503</v>
      </c>
      <c r="N169" s="21">
        <v>1.0097853197102999</v>
      </c>
      <c r="O169" s="23">
        <v>0.35889960381507502</v>
      </c>
    </row>
    <row r="170" spans="1:15" x14ac:dyDescent="0.25">
      <c r="A170" t="s">
        <v>48</v>
      </c>
      <c r="B170" t="s">
        <v>357</v>
      </c>
      <c r="C170" t="s">
        <v>348</v>
      </c>
      <c r="D170">
        <v>4674</v>
      </c>
      <c r="E170">
        <v>1170</v>
      </c>
      <c r="F170" s="21">
        <v>1.0075093597418601</v>
      </c>
      <c r="G170" s="21">
        <v>0.94155131228320199</v>
      </c>
      <c r="H170" s="21">
        <v>1.0780879350122301</v>
      </c>
      <c r="I170" s="23">
        <v>0.82854469907919603</v>
      </c>
      <c r="J170">
        <v>5584</v>
      </c>
      <c r="K170">
        <v>1493</v>
      </c>
      <c r="L170" s="21">
        <v>0.971831794396116</v>
      </c>
      <c r="M170" s="21">
        <v>0.91376704236849904</v>
      </c>
      <c r="N170" s="21">
        <v>1.0335862345736699</v>
      </c>
      <c r="O170" s="23">
        <v>0.36333858588648499</v>
      </c>
    </row>
    <row r="171" spans="1:15" x14ac:dyDescent="0.25">
      <c r="A171" t="s">
        <v>48</v>
      </c>
      <c r="B171" t="s">
        <v>357</v>
      </c>
      <c r="C171" t="s">
        <v>349</v>
      </c>
      <c r="D171">
        <v>4954</v>
      </c>
      <c r="E171">
        <v>1329</v>
      </c>
      <c r="F171" s="21">
        <v>1.0336042211494301</v>
      </c>
      <c r="G171" s="21">
        <v>0.96906929729274405</v>
      </c>
      <c r="H171" s="21">
        <v>1.10243683187827</v>
      </c>
      <c r="I171" s="23">
        <v>0.31498387252486099</v>
      </c>
      <c r="J171">
        <v>5745</v>
      </c>
      <c r="K171">
        <v>1588</v>
      </c>
      <c r="L171" s="21">
        <v>0.95860465382209004</v>
      </c>
      <c r="M171" s="21">
        <v>0.90296171727761898</v>
      </c>
      <c r="N171" s="21">
        <v>1.0176764582001001</v>
      </c>
      <c r="O171" s="23">
        <v>0.165843046686449</v>
      </c>
    </row>
    <row r="172" spans="1:15" x14ac:dyDescent="0.25">
      <c r="A172" t="s">
        <v>48</v>
      </c>
      <c r="B172" t="s">
        <v>357</v>
      </c>
      <c r="C172" t="s">
        <v>350</v>
      </c>
      <c r="D172">
        <v>122845</v>
      </c>
      <c r="E172">
        <v>31388</v>
      </c>
      <c r="F172" s="21">
        <v>0.99780697350142999</v>
      </c>
      <c r="G172" s="21">
        <v>0.98477871063693501</v>
      </c>
      <c r="H172" s="21">
        <v>1.0110075955278699</v>
      </c>
      <c r="I172" s="23">
        <v>0.74336130311222803</v>
      </c>
      <c r="J172">
        <v>145710</v>
      </c>
      <c r="K172">
        <v>37604</v>
      </c>
      <c r="L172" s="21">
        <v>0.99655842442328901</v>
      </c>
      <c r="M172" s="21">
        <v>0.98456876004546501</v>
      </c>
      <c r="N172" s="21">
        <v>1.0086940938926101</v>
      </c>
      <c r="O172" s="23">
        <v>0.57667097374550802</v>
      </c>
    </row>
    <row r="173" spans="1:15" x14ac:dyDescent="0.25">
      <c r="A173" t="s">
        <v>214</v>
      </c>
      <c r="B173" t="s">
        <v>22</v>
      </c>
      <c r="C173" t="s">
        <v>30</v>
      </c>
      <c r="D173">
        <v>206412</v>
      </c>
      <c r="E173">
        <v>881</v>
      </c>
      <c r="F173" s="21">
        <v>0.97842681632200501</v>
      </c>
      <c r="G173" s="21">
        <v>0.91551065643568996</v>
      </c>
      <c r="H173" s="21">
        <v>1.04566673054915</v>
      </c>
      <c r="I173" s="23">
        <v>0.52012786906391495</v>
      </c>
      <c r="J173">
        <v>244919</v>
      </c>
      <c r="K173">
        <v>593</v>
      </c>
      <c r="L173" s="21">
        <v>0.94771315077914897</v>
      </c>
      <c r="M173" s="21">
        <v>0.87360678939781899</v>
      </c>
      <c r="N173" s="21">
        <v>1.0281058103713301</v>
      </c>
      <c r="O173" s="23">
        <v>0.196093133402371</v>
      </c>
    </row>
    <row r="174" spans="1:15" x14ac:dyDescent="0.25">
      <c r="A174" t="s">
        <v>214</v>
      </c>
      <c r="B174" t="s">
        <v>22</v>
      </c>
      <c r="C174" t="s">
        <v>345</v>
      </c>
      <c r="D174">
        <v>29531</v>
      </c>
      <c r="E174">
        <v>221</v>
      </c>
      <c r="F174" s="21">
        <v>1.00188592285982</v>
      </c>
      <c r="G174" s="21">
        <v>0.87770742676663904</v>
      </c>
      <c r="H174" s="21">
        <v>1.1436332561551401</v>
      </c>
      <c r="I174" s="23">
        <v>0.97773570622568196</v>
      </c>
      <c r="J174">
        <v>34902</v>
      </c>
      <c r="K174">
        <v>126</v>
      </c>
      <c r="L174" s="21">
        <v>0.959763010470573</v>
      </c>
      <c r="M174" s="21">
        <v>0.80457601884529595</v>
      </c>
      <c r="N174" s="21">
        <v>1.14488254023472</v>
      </c>
      <c r="O174" s="23">
        <v>0.64810510725173198</v>
      </c>
    </row>
    <row r="175" spans="1:15" x14ac:dyDescent="0.25">
      <c r="A175" t="s">
        <v>214</v>
      </c>
      <c r="B175" t="s">
        <v>22</v>
      </c>
      <c r="C175" t="s">
        <v>346</v>
      </c>
      <c r="D175">
        <v>1294</v>
      </c>
      <c r="E175">
        <v>430</v>
      </c>
      <c r="F175" s="21">
        <v>0.951066329539211</v>
      </c>
      <c r="G175" s="21">
        <v>0.84556635185068296</v>
      </c>
      <c r="H175" s="21">
        <v>1.06972937274935</v>
      </c>
      <c r="I175" s="23">
        <v>0.40295601292731398</v>
      </c>
      <c r="J175">
        <v>1596</v>
      </c>
      <c r="K175">
        <v>341</v>
      </c>
      <c r="L175" s="21">
        <v>0.97786446683205597</v>
      </c>
      <c r="M175" s="21">
        <v>0.86655260195421102</v>
      </c>
      <c r="N175" s="21">
        <v>1.1034747496416499</v>
      </c>
      <c r="O175" s="23">
        <v>0.716573279969003</v>
      </c>
    </row>
    <row r="176" spans="1:15" x14ac:dyDescent="0.25">
      <c r="A176" t="s">
        <v>214</v>
      </c>
      <c r="B176" t="s">
        <v>22</v>
      </c>
      <c r="C176" t="s">
        <v>347</v>
      </c>
      <c r="D176">
        <v>52951</v>
      </c>
      <c r="E176">
        <v>210</v>
      </c>
      <c r="F176" s="21">
        <v>0.95516741529093596</v>
      </c>
      <c r="G176" s="21">
        <v>0.83291028092032704</v>
      </c>
      <c r="H176" s="21">
        <v>1.0953698280989801</v>
      </c>
      <c r="I176" s="23">
        <v>0.51155950524313099</v>
      </c>
      <c r="J176">
        <v>62787</v>
      </c>
      <c r="K176">
        <v>120</v>
      </c>
      <c r="L176" s="21">
        <v>0.87629062397390201</v>
      </c>
      <c r="M176" s="21">
        <v>0.72916905252019504</v>
      </c>
      <c r="N176" s="21">
        <v>1.0530963361796</v>
      </c>
      <c r="O176" s="23">
        <v>0.15904529776450599</v>
      </c>
    </row>
    <row r="177" spans="1:15" x14ac:dyDescent="0.25">
      <c r="A177" t="s">
        <v>214</v>
      </c>
      <c r="B177" t="s">
        <v>22</v>
      </c>
      <c r="C177" t="s">
        <v>348</v>
      </c>
      <c r="D177">
        <v>4674</v>
      </c>
      <c r="E177">
        <v>35</v>
      </c>
      <c r="F177" s="21">
        <v>0.66114790014494096</v>
      </c>
      <c r="G177" s="21">
        <v>0.45871255554165402</v>
      </c>
      <c r="H177" s="21">
        <v>0.95292038682026303</v>
      </c>
      <c r="I177" s="23">
        <v>2.6516432874341401E-2</v>
      </c>
      <c r="J177">
        <v>5584</v>
      </c>
      <c r="K177">
        <v>15</v>
      </c>
      <c r="L177" s="21">
        <v>1.1200980415798401</v>
      </c>
      <c r="M177" s="21">
        <v>0.67836985196172594</v>
      </c>
      <c r="N177" s="21">
        <v>1.8494625300974801</v>
      </c>
      <c r="O177" s="23">
        <v>0.65756287107647604</v>
      </c>
    </row>
    <row r="178" spans="1:15" x14ac:dyDescent="0.25">
      <c r="A178" t="s">
        <v>214</v>
      </c>
      <c r="B178" t="s">
        <v>22</v>
      </c>
      <c r="C178" t="s">
        <v>349</v>
      </c>
      <c r="D178">
        <v>4954</v>
      </c>
      <c r="E178">
        <v>137</v>
      </c>
      <c r="F178" s="21">
        <v>1.0011105743481601</v>
      </c>
      <c r="G178" s="21">
        <v>0.844756233069067</v>
      </c>
      <c r="H178" s="21">
        <v>1.18640424638306</v>
      </c>
      <c r="I178" s="23">
        <v>0.98977862455978405</v>
      </c>
      <c r="J178">
        <v>5745</v>
      </c>
      <c r="K178">
        <v>68</v>
      </c>
      <c r="L178" s="21">
        <v>0.83954930410033102</v>
      </c>
      <c r="M178" s="21">
        <v>0.65652394441109896</v>
      </c>
      <c r="N178" s="21">
        <v>1.07359836608487</v>
      </c>
      <c r="O178" s="23">
        <v>0.16332801089396101</v>
      </c>
    </row>
    <row r="179" spans="1:15" x14ac:dyDescent="0.25">
      <c r="A179" t="s">
        <v>214</v>
      </c>
      <c r="B179" t="s">
        <v>22</v>
      </c>
      <c r="C179" t="s">
        <v>350</v>
      </c>
      <c r="D179">
        <v>122845</v>
      </c>
      <c r="E179">
        <v>122</v>
      </c>
      <c r="F179" s="21">
        <v>1.1120297226698099</v>
      </c>
      <c r="G179" s="21">
        <v>0.93413243039991301</v>
      </c>
      <c r="H179" s="21">
        <v>1.3238059870929499</v>
      </c>
      <c r="I179" s="23">
        <v>0.23251492392352999</v>
      </c>
      <c r="J179">
        <v>145710</v>
      </c>
      <c r="K179">
        <v>59</v>
      </c>
      <c r="L179" s="21">
        <v>0.94925763784297301</v>
      </c>
      <c r="M179" s="21">
        <v>0.73391403541591904</v>
      </c>
      <c r="N179" s="21">
        <v>1.2277869335099501</v>
      </c>
      <c r="O179" s="23">
        <v>0.69158646141065205</v>
      </c>
    </row>
    <row r="180" spans="1:15" x14ac:dyDescent="0.25">
      <c r="A180" t="s">
        <v>214</v>
      </c>
      <c r="B180" t="s">
        <v>351</v>
      </c>
      <c r="C180" t="s">
        <v>30</v>
      </c>
      <c r="D180">
        <v>206412</v>
      </c>
      <c r="E180">
        <v>8569</v>
      </c>
      <c r="F180" s="21">
        <v>1.00218566308798</v>
      </c>
      <c r="G180" s="21">
        <v>0.98072973923325502</v>
      </c>
      <c r="H180" s="21">
        <v>1.0241109891133999</v>
      </c>
      <c r="I180" s="23">
        <v>0.84325540273259003</v>
      </c>
      <c r="J180">
        <v>244919</v>
      </c>
      <c r="K180">
        <v>8315</v>
      </c>
      <c r="L180" s="21">
        <v>1.0015337447542501</v>
      </c>
      <c r="M180" s="21">
        <v>0.97984787042294996</v>
      </c>
      <c r="N180" s="21">
        <v>1.02369956822838</v>
      </c>
      <c r="O180" s="23">
        <v>0.89085621212289701</v>
      </c>
    </row>
    <row r="181" spans="1:15" x14ac:dyDescent="0.25">
      <c r="A181" t="s">
        <v>214</v>
      </c>
      <c r="B181" t="s">
        <v>351</v>
      </c>
      <c r="C181" t="s">
        <v>345</v>
      </c>
      <c r="D181">
        <v>29531</v>
      </c>
      <c r="E181">
        <v>1228</v>
      </c>
      <c r="F181" s="21">
        <v>0.99423587842553696</v>
      </c>
      <c r="G181" s="21">
        <v>0.93889556539383301</v>
      </c>
      <c r="H181" s="21">
        <v>1.0528380560983399</v>
      </c>
      <c r="I181" s="23">
        <v>0.84316993633021897</v>
      </c>
      <c r="J181">
        <v>34902</v>
      </c>
      <c r="K181">
        <v>1263</v>
      </c>
      <c r="L181" s="21">
        <v>0.99650450601996099</v>
      </c>
      <c r="M181" s="21">
        <v>0.94194044244331199</v>
      </c>
      <c r="N181" s="21">
        <v>1.05422931830199</v>
      </c>
      <c r="O181" s="23">
        <v>0.90299530927090899</v>
      </c>
    </row>
    <row r="182" spans="1:15" x14ac:dyDescent="0.25">
      <c r="A182" t="s">
        <v>214</v>
      </c>
      <c r="B182" t="s">
        <v>351</v>
      </c>
      <c r="C182" t="s">
        <v>346</v>
      </c>
      <c r="D182">
        <v>1294</v>
      </c>
      <c r="E182">
        <v>141</v>
      </c>
      <c r="F182" s="21">
        <v>0.91704490107357906</v>
      </c>
      <c r="G182" s="21">
        <v>0.76744555523862301</v>
      </c>
      <c r="H182" s="21">
        <v>1.0958058781427999</v>
      </c>
      <c r="I182" s="23">
        <v>0.340547360314706</v>
      </c>
      <c r="J182">
        <v>1596</v>
      </c>
      <c r="K182">
        <v>79</v>
      </c>
      <c r="L182" s="21">
        <v>0.92695243573957797</v>
      </c>
      <c r="M182" s="21">
        <v>0.73558784996003301</v>
      </c>
      <c r="N182" s="21">
        <v>1.16810088444259</v>
      </c>
      <c r="O182" s="23">
        <v>0.52025336047967996</v>
      </c>
    </row>
    <row r="183" spans="1:15" x14ac:dyDescent="0.25">
      <c r="A183" t="s">
        <v>214</v>
      </c>
      <c r="B183" t="s">
        <v>351</v>
      </c>
      <c r="C183" t="s">
        <v>347</v>
      </c>
      <c r="D183">
        <v>52951</v>
      </c>
      <c r="E183">
        <v>2231</v>
      </c>
      <c r="F183" s="21">
        <v>0.97450336695518502</v>
      </c>
      <c r="G183" s="21">
        <v>0.933810032137527</v>
      </c>
      <c r="H183" s="21">
        <v>1.01697002551278</v>
      </c>
      <c r="I183" s="23">
        <v>0.235319234711208</v>
      </c>
      <c r="J183">
        <v>62787</v>
      </c>
      <c r="K183">
        <v>2154</v>
      </c>
      <c r="L183" s="21">
        <v>0.99314782010124303</v>
      </c>
      <c r="M183" s="21">
        <v>0.95126728198959498</v>
      </c>
      <c r="N183" s="21">
        <v>1.03687219275417</v>
      </c>
      <c r="O183" s="23">
        <v>0.75443817279002501</v>
      </c>
    </row>
    <row r="184" spans="1:15" x14ac:dyDescent="0.25">
      <c r="A184" t="s">
        <v>214</v>
      </c>
      <c r="B184" t="s">
        <v>351</v>
      </c>
      <c r="C184" t="s">
        <v>348</v>
      </c>
      <c r="D184">
        <v>4674</v>
      </c>
      <c r="E184">
        <v>201</v>
      </c>
      <c r="F184" s="21">
        <v>1.00812382290445</v>
      </c>
      <c r="G184" s="21">
        <v>0.87489879308049001</v>
      </c>
      <c r="H184" s="21">
        <v>1.1616356661426701</v>
      </c>
      <c r="I184" s="23">
        <v>0.91091458516866497</v>
      </c>
      <c r="J184">
        <v>5584</v>
      </c>
      <c r="K184">
        <v>210</v>
      </c>
      <c r="L184" s="21">
        <v>0.883184592952033</v>
      </c>
      <c r="M184" s="21">
        <v>0.76719322132437096</v>
      </c>
      <c r="N184" s="21">
        <v>1.01671261365076</v>
      </c>
      <c r="O184" s="23">
        <v>8.3761105933041702E-2</v>
      </c>
    </row>
    <row r="185" spans="1:15" x14ac:dyDescent="0.25">
      <c r="A185" t="s">
        <v>214</v>
      </c>
      <c r="B185" t="s">
        <v>351</v>
      </c>
      <c r="C185" t="s">
        <v>349</v>
      </c>
      <c r="D185">
        <v>4954</v>
      </c>
      <c r="E185">
        <v>225</v>
      </c>
      <c r="F185" s="21">
        <v>0.96278340648426097</v>
      </c>
      <c r="G185" s="21">
        <v>0.84106383949073205</v>
      </c>
      <c r="H185" s="21">
        <v>1.10211834616824</v>
      </c>
      <c r="I185" s="23">
        <v>0.58232929106716702</v>
      </c>
      <c r="J185">
        <v>5745</v>
      </c>
      <c r="K185">
        <v>221</v>
      </c>
      <c r="L185" s="21">
        <v>0.97507268851384798</v>
      </c>
      <c r="M185" s="21">
        <v>0.85149458550145896</v>
      </c>
      <c r="N185" s="21">
        <v>1.11658578231088</v>
      </c>
      <c r="O185" s="23">
        <v>0.71504312963373495</v>
      </c>
    </row>
    <row r="186" spans="1:15" x14ac:dyDescent="0.25">
      <c r="A186" t="s">
        <v>214</v>
      </c>
      <c r="B186" t="s">
        <v>351</v>
      </c>
      <c r="C186" t="s">
        <v>350</v>
      </c>
      <c r="D186">
        <v>122845</v>
      </c>
      <c r="E186">
        <v>4993</v>
      </c>
      <c r="F186" s="21">
        <v>1.01665670547275</v>
      </c>
      <c r="G186" s="21">
        <v>0.98832162716445504</v>
      </c>
      <c r="H186" s="21">
        <v>1.04580414753053</v>
      </c>
      <c r="I186" s="23">
        <v>0.25201919953387802</v>
      </c>
      <c r="J186">
        <v>145710</v>
      </c>
      <c r="K186">
        <v>4829</v>
      </c>
      <c r="L186" s="21">
        <v>1.01211850668836</v>
      </c>
      <c r="M186" s="21">
        <v>0.98351521955682397</v>
      </c>
      <c r="N186" s="21">
        <v>1.04155365490192</v>
      </c>
      <c r="O186" s="23">
        <v>0.41019308696162299</v>
      </c>
    </row>
    <row r="187" spans="1:15" x14ac:dyDescent="0.25">
      <c r="A187" t="s">
        <v>214</v>
      </c>
      <c r="B187" t="s">
        <v>352</v>
      </c>
      <c r="C187" t="s">
        <v>30</v>
      </c>
      <c r="D187">
        <v>206412</v>
      </c>
      <c r="E187">
        <v>1339</v>
      </c>
      <c r="F187" s="21">
        <v>1.0346025766411899</v>
      </c>
      <c r="G187" s="21">
        <v>0.98074171276609301</v>
      </c>
      <c r="H187" s="21">
        <v>1.0914213983757299</v>
      </c>
      <c r="I187" s="23">
        <v>0.21236291462689399</v>
      </c>
      <c r="J187">
        <v>244919</v>
      </c>
      <c r="K187">
        <v>1070</v>
      </c>
      <c r="L187" s="21">
        <v>1.0669284832517201</v>
      </c>
      <c r="M187" s="21">
        <v>1.0052893337419599</v>
      </c>
      <c r="N187" s="21">
        <v>1.1323470270361</v>
      </c>
      <c r="O187" s="23">
        <v>3.2863027253526703E-2</v>
      </c>
    </row>
    <row r="188" spans="1:15" x14ac:dyDescent="0.25">
      <c r="A188" t="s">
        <v>214</v>
      </c>
      <c r="B188" t="s">
        <v>352</v>
      </c>
      <c r="C188" t="s">
        <v>345</v>
      </c>
      <c r="D188">
        <v>29531</v>
      </c>
      <c r="E188">
        <v>210</v>
      </c>
      <c r="F188" s="21">
        <v>1.0027479079886801</v>
      </c>
      <c r="G188" s="21">
        <v>0.87540883785730805</v>
      </c>
      <c r="H188" s="21">
        <v>1.1486100248162701</v>
      </c>
      <c r="I188" s="23">
        <v>0.968409088377572</v>
      </c>
      <c r="J188">
        <v>34902</v>
      </c>
      <c r="K188">
        <v>153</v>
      </c>
      <c r="L188" s="21">
        <v>0.98710604589851203</v>
      </c>
      <c r="M188" s="21">
        <v>0.84158292689785497</v>
      </c>
      <c r="N188" s="21">
        <v>1.15779243459826</v>
      </c>
      <c r="O188" s="23">
        <v>0.87328793747578004</v>
      </c>
    </row>
    <row r="189" spans="1:15" x14ac:dyDescent="0.25">
      <c r="A189" t="s">
        <v>214</v>
      </c>
      <c r="B189" t="s">
        <v>352</v>
      </c>
      <c r="C189" t="s">
        <v>346</v>
      </c>
      <c r="D189">
        <v>1294</v>
      </c>
      <c r="E189">
        <v>60</v>
      </c>
      <c r="F189" s="21">
        <v>0.84482736524191704</v>
      </c>
      <c r="G189" s="21">
        <v>0.64646201780387602</v>
      </c>
      <c r="H189" s="21">
        <v>1.10406065229672</v>
      </c>
      <c r="I189" s="23">
        <v>0.216840276397571</v>
      </c>
      <c r="J189">
        <v>1596</v>
      </c>
      <c r="K189">
        <v>18</v>
      </c>
      <c r="L189" s="21">
        <v>0.78238156069929798</v>
      </c>
      <c r="M189" s="21">
        <v>0.47557074480302602</v>
      </c>
      <c r="N189" s="21">
        <v>1.2871290196284</v>
      </c>
      <c r="O189" s="23">
        <v>0.33393547407986501</v>
      </c>
    </row>
    <row r="190" spans="1:15" x14ac:dyDescent="0.25">
      <c r="A190" t="s">
        <v>214</v>
      </c>
      <c r="B190" t="s">
        <v>352</v>
      </c>
      <c r="C190" t="s">
        <v>347</v>
      </c>
      <c r="D190">
        <v>52951</v>
      </c>
      <c r="E190">
        <v>349</v>
      </c>
      <c r="F190" s="21">
        <v>0.94722568649151695</v>
      </c>
      <c r="G190" s="21">
        <v>0.851430243169222</v>
      </c>
      <c r="H190" s="21">
        <v>1.0537991906531301</v>
      </c>
      <c r="I190" s="23">
        <v>0.318914177187199</v>
      </c>
      <c r="J190">
        <v>62787</v>
      </c>
      <c r="K190">
        <v>262</v>
      </c>
      <c r="L190" s="21">
        <v>1.10294227939184</v>
      </c>
      <c r="M190" s="21">
        <v>0.97855894610354399</v>
      </c>
      <c r="N190" s="21">
        <v>1.2431358136511701</v>
      </c>
      <c r="O190" s="23">
        <v>0.10850074889902001</v>
      </c>
    </row>
    <row r="191" spans="1:15" x14ac:dyDescent="0.25">
      <c r="A191" t="s">
        <v>214</v>
      </c>
      <c r="B191" t="s">
        <v>352</v>
      </c>
      <c r="C191" t="s">
        <v>348</v>
      </c>
      <c r="D191">
        <v>4674</v>
      </c>
      <c r="E191">
        <v>28</v>
      </c>
      <c r="F191" s="21">
        <v>1.12459757934531</v>
      </c>
      <c r="G191" s="21">
        <v>0.77542595162119399</v>
      </c>
      <c r="H191" s="21">
        <v>1.63099998500846</v>
      </c>
      <c r="I191" s="23">
        <v>0.53586480306262596</v>
      </c>
      <c r="J191">
        <v>5584</v>
      </c>
      <c r="K191">
        <v>28</v>
      </c>
      <c r="L191" s="21">
        <v>0.95190065547621505</v>
      </c>
      <c r="M191" s="21">
        <v>0.65606624763404997</v>
      </c>
      <c r="N191" s="21">
        <v>1.3811331723949201</v>
      </c>
      <c r="O191" s="23">
        <v>0.795183556866076</v>
      </c>
    </row>
    <row r="192" spans="1:15" x14ac:dyDescent="0.25">
      <c r="A192" t="s">
        <v>214</v>
      </c>
      <c r="B192" t="s">
        <v>352</v>
      </c>
      <c r="C192" t="s">
        <v>349</v>
      </c>
      <c r="D192">
        <v>4954</v>
      </c>
      <c r="E192">
        <v>36</v>
      </c>
      <c r="F192" s="21">
        <v>1.0761207398600201</v>
      </c>
      <c r="G192" s="21">
        <v>0.77688090079990502</v>
      </c>
      <c r="H192" s="21">
        <v>1.4906221089545699</v>
      </c>
      <c r="I192" s="23">
        <v>0.65899214569855002</v>
      </c>
      <c r="J192">
        <v>5745</v>
      </c>
      <c r="K192">
        <v>29</v>
      </c>
      <c r="L192" s="21">
        <v>0.87460353369767796</v>
      </c>
      <c r="M192" s="21">
        <v>0.59928426400194201</v>
      </c>
      <c r="N192" s="21">
        <v>1.2764081874073501</v>
      </c>
      <c r="O192" s="23">
        <v>0.48726130504649201</v>
      </c>
    </row>
    <row r="193" spans="1:15" x14ac:dyDescent="0.25">
      <c r="A193" t="s">
        <v>214</v>
      </c>
      <c r="B193" t="s">
        <v>352</v>
      </c>
      <c r="C193" t="s">
        <v>350</v>
      </c>
      <c r="D193">
        <v>122845</v>
      </c>
      <c r="E193">
        <v>728</v>
      </c>
      <c r="F193" s="21">
        <v>1.1021640094798499</v>
      </c>
      <c r="G193" s="21">
        <v>1.02588009852395</v>
      </c>
      <c r="H193" s="21">
        <v>1.1841203524081501</v>
      </c>
      <c r="I193" s="23">
        <v>7.85541650639132E-3</v>
      </c>
      <c r="J193">
        <v>145710</v>
      </c>
      <c r="K193">
        <v>638</v>
      </c>
      <c r="L193" s="21">
        <v>1.0773961231139799</v>
      </c>
      <c r="M193" s="21">
        <v>0.997591070530922</v>
      </c>
      <c r="N193" s="21">
        <v>1.16358540126393</v>
      </c>
      <c r="O193" s="23">
        <v>5.7620366317517199E-2</v>
      </c>
    </row>
    <row r="194" spans="1:15" x14ac:dyDescent="0.25">
      <c r="A194" t="s">
        <v>214</v>
      </c>
      <c r="B194" t="s">
        <v>353</v>
      </c>
      <c r="C194" t="s">
        <v>30</v>
      </c>
      <c r="D194">
        <v>206412</v>
      </c>
      <c r="E194">
        <v>693</v>
      </c>
      <c r="F194" s="21">
        <v>1.0120964889897699</v>
      </c>
      <c r="G194" s="21">
        <v>0.93943401519852399</v>
      </c>
      <c r="H194" s="21">
        <v>1.09037919263435</v>
      </c>
      <c r="I194" s="23">
        <v>0.75175436195895995</v>
      </c>
      <c r="J194">
        <v>244919</v>
      </c>
      <c r="K194">
        <v>432</v>
      </c>
      <c r="L194" s="21">
        <v>1.0115805336472199</v>
      </c>
      <c r="M194" s="21">
        <v>0.92064331000654698</v>
      </c>
      <c r="N194" s="21">
        <v>1.1115001487891301</v>
      </c>
      <c r="O194" s="23">
        <v>0.81065747700898705</v>
      </c>
    </row>
    <row r="195" spans="1:15" x14ac:dyDescent="0.25">
      <c r="A195" t="s">
        <v>214</v>
      </c>
      <c r="B195" t="s">
        <v>353</v>
      </c>
      <c r="C195" t="s">
        <v>345</v>
      </c>
      <c r="D195">
        <v>29531</v>
      </c>
      <c r="E195">
        <v>107</v>
      </c>
      <c r="F195" s="21">
        <v>0.99622581448567904</v>
      </c>
      <c r="G195" s="21">
        <v>0.82322895404500196</v>
      </c>
      <c r="H195" s="21">
        <v>1.20557697657631</v>
      </c>
      <c r="I195" s="23">
        <v>0.96900511067323303</v>
      </c>
      <c r="J195">
        <v>34902</v>
      </c>
      <c r="K195">
        <v>62</v>
      </c>
      <c r="L195" s="21">
        <v>0.96462953844624999</v>
      </c>
      <c r="M195" s="21">
        <v>0.74975511502174497</v>
      </c>
      <c r="N195" s="21">
        <v>1.24108542616083</v>
      </c>
      <c r="O195" s="23">
        <v>0.77940883476585998</v>
      </c>
    </row>
    <row r="196" spans="1:15" x14ac:dyDescent="0.25">
      <c r="A196" t="s">
        <v>214</v>
      </c>
      <c r="B196" t="s">
        <v>353</v>
      </c>
      <c r="C196" t="s">
        <v>346</v>
      </c>
      <c r="D196">
        <v>1294</v>
      </c>
      <c r="E196">
        <v>27</v>
      </c>
      <c r="F196" s="21">
        <v>1.0680742004866499</v>
      </c>
      <c r="G196" s="21">
        <v>0.73429079971314903</v>
      </c>
      <c r="H196" s="21">
        <v>1.5535840816619699</v>
      </c>
      <c r="I196" s="23">
        <v>0.73048342972493097</v>
      </c>
      <c r="J196">
        <v>1596</v>
      </c>
      <c r="K196">
        <v>3</v>
      </c>
      <c r="L196" s="21">
        <v>0.784767130025538</v>
      </c>
      <c r="M196" s="21">
        <v>0.21403519630986301</v>
      </c>
      <c r="N196" s="21">
        <v>2.8773746513957899</v>
      </c>
      <c r="O196" s="23">
        <v>0.71464218442968497</v>
      </c>
    </row>
    <row r="197" spans="1:15" x14ac:dyDescent="0.25">
      <c r="A197" t="s">
        <v>214</v>
      </c>
      <c r="B197" t="s">
        <v>353</v>
      </c>
      <c r="C197" t="s">
        <v>347</v>
      </c>
      <c r="D197">
        <v>52951</v>
      </c>
      <c r="E197">
        <v>186</v>
      </c>
      <c r="F197" s="21">
        <v>1.07226206432946</v>
      </c>
      <c r="G197" s="21">
        <v>0.92903918246036099</v>
      </c>
      <c r="H197" s="21">
        <v>1.23756452505611</v>
      </c>
      <c r="I197" s="23">
        <v>0.34018760691724198</v>
      </c>
      <c r="J197">
        <v>62787</v>
      </c>
      <c r="K197">
        <v>122</v>
      </c>
      <c r="L197" s="21">
        <v>1.0108851137476</v>
      </c>
      <c r="M197" s="21">
        <v>0.84645021314948199</v>
      </c>
      <c r="N197" s="21">
        <v>1.2072638146007799</v>
      </c>
      <c r="O197" s="23">
        <v>0.90485833429870999</v>
      </c>
    </row>
    <row r="198" spans="1:15" x14ac:dyDescent="0.25">
      <c r="A198" t="s">
        <v>214</v>
      </c>
      <c r="B198" t="s">
        <v>353</v>
      </c>
      <c r="C198" t="s">
        <v>348</v>
      </c>
      <c r="D198">
        <v>4674</v>
      </c>
      <c r="E198">
        <v>16</v>
      </c>
      <c r="F198" s="21">
        <v>0.93434898824189505</v>
      </c>
      <c r="G198" s="21">
        <v>0.56514513455027005</v>
      </c>
      <c r="H198" s="21">
        <v>1.54475015081458</v>
      </c>
      <c r="I198" s="23">
        <v>0.79122254174075901</v>
      </c>
      <c r="J198">
        <v>5584</v>
      </c>
      <c r="K198">
        <v>11</v>
      </c>
      <c r="L198" s="21">
        <v>1.35290239809933</v>
      </c>
      <c r="M198" s="21">
        <v>0.74831385921663895</v>
      </c>
      <c r="N198" s="21">
        <v>2.4459588396491601</v>
      </c>
      <c r="O198" s="23">
        <v>0.31712313288285898</v>
      </c>
    </row>
    <row r="199" spans="1:15" x14ac:dyDescent="0.25">
      <c r="A199" t="s">
        <v>214</v>
      </c>
      <c r="B199" t="s">
        <v>353</v>
      </c>
      <c r="C199" t="s">
        <v>349</v>
      </c>
      <c r="D199">
        <v>4954</v>
      </c>
      <c r="E199">
        <v>20</v>
      </c>
      <c r="F199" s="21">
        <v>1.5341978928533799</v>
      </c>
      <c r="G199" s="21">
        <v>0.99867698303893904</v>
      </c>
      <c r="H199" s="21">
        <v>2.35688136846144</v>
      </c>
      <c r="I199" s="23">
        <v>5.0706407179220599E-2</v>
      </c>
      <c r="J199">
        <v>5745</v>
      </c>
      <c r="K199">
        <v>8</v>
      </c>
      <c r="L199" s="21">
        <v>2.1706466120580599</v>
      </c>
      <c r="M199" s="21">
        <v>1.08589512489354</v>
      </c>
      <c r="N199" s="21">
        <v>4.3390071531089003</v>
      </c>
      <c r="O199" s="23">
        <v>2.82935945798856E-2</v>
      </c>
    </row>
    <row r="200" spans="1:15" x14ac:dyDescent="0.25">
      <c r="A200" t="s">
        <v>214</v>
      </c>
      <c r="B200" t="s">
        <v>353</v>
      </c>
      <c r="C200" t="s">
        <v>350</v>
      </c>
      <c r="D200">
        <v>122845</v>
      </c>
      <c r="E200">
        <v>377</v>
      </c>
      <c r="F200" s="21">
        <v>1.00902817847902</v>
      </c>
      <c r="G200" s="21">
        <v>0.91223081857531396</v>
      </c>
      <c r="H200" s="21">
        <v>1.1160967643636199</v>
      </c>
      <c r="I200" s="23">
        <v>0.861335998615959</v>
      </c>
      <c r="J200">
        <v>145710</v>
      </c>
      <c r="K200">
        <v>242</v>
      </c>
      <c r="L200" s="21">
        <v>1.04188691762815</v>
      </c>
      <c r="M200" s="21">
        <v>0.91935526922033795</v>
      </c>
      <c r="N200" s="21">
        <v>1.1807495812204201</v>
      </c>
      <c r="O200" s="23">
        <v>0.52034929284340004</v>
      </c>
    </row>
    <row r="201" spans="1:15" x14ac:dyDescent="0.25">
      <c r="A201" t="s">
        <v>214</v>
      </c>
      <c r="B201" t="s">
        <v>354</v>
      </c>
      <c r="C201" t="s">
        <v>30</v>
      </c>
      <c r="D201">
        <v>206412</v>
      </c>
      <c r="E201">
        <v>31992</v>
      </c>
      <c r="F201" s="21">
        <v>1.00087987406951</v>
      </c>
      <c r="G201" s="21">
        <v>0.98878656137496901</v>
      </c>
      <c r="H201" s="21">
        <v>1.01312109351931</v>
      </c>
      <c r="I201" s="23">
        <v>0.88723565908559898</v>
      </c>
      <c r="J201">
        <v>244919</v>
      </c>
      <c r="K201">
        <v>49738</v>
      </c>
      <c r="L201" s="21">
        <v>1.0160101528096599</v>
      </c>
      <c r="M201" s="21">
        <v>1.00576776500489</v>
      </c>
      <c r="N201" s="21">
        <v>1.0263568455162</v>
      </c>
      <c r="O201" s="23">
        <v>2.12250737462957E-3</v>
      </c>
    </row>
    <row r="202" spans="1:15" x14ac:dyDescent="0.25">
      <c r="A202" t="s">
        <v>214</v>
      </c>
      <c r="B202" t="s">
        <v>354</v>
      </c>
      <c r="C202" t="s">
        <v>345</v>
      </c>
      <c r="D202">
        <v>29531</v>
      </c>
      <c r="E202">
        <v>4721</v>
      </c>
      <c r="F202" s="21">
        <v>1.00563383358437</v>
      </c>
      <c r="G202" s="21">
        <v>0.97420510630347801</v>
      </c>
      <c r="H202" s="21">
        <v>1.03807647969212</v>
      </c>
      <c r="I202" s="23">
        <v>0.72874333189936402</v>
      </c>
      <c r="J202">
        <v>34902</v>
      </c>
      <c r="K202">
        <v>7190</v>
      </c>
      <c r="L202" s="21">
        <v>1.0181928385494701</v>
      </c>
      <c r="M202" s="21">
        <v>0.99133213774692996</v>
      </c>
      <c r="N202" s="21">
        <v>1.04578134511976</v>
      </c>
      <c r="O202" s="23">
        <v>0.18624480005491301</v>
      </c>
    </row>
    <row r="203" spans="1:15" x14ac:dyDescent="0.25">
      <c r="A203" t="s">
        <v>214</v>
      </c>
      <c r="B203" t="s">
        <v>354</v>
      </c>
      <c r="C203" t="s">
        <v>346</v>
      </c>
      <c r="D203">
        <v>1294</v>
      </c>
      <c r="E203">
        <v>326</v>
      </c>
      <c r="F203" s="21">
        <v>0.95524902588310001</v>
      </c>
      <c r="G203" s="21">
        <v>0.83935823400762</v>
      </c>
      <c r="H203" s="21">
        <v>1.0871409423051299</v>
      </c>
      <c r="I203" s="23">
        <v>0.48779387809329999</v>
      </c>
      <c r="J203">
        <v>1596</v>
      </c>
      <c r="K203">
        <v>395</v>
      </c>
      <c r="L203" s="21">
        <v>0.88371770876872202</v>
      </c>
      <c r="M203" s="21">
        <v>0.78462886928347098</v>
      </c>
      <c r="N203" s="21">
        <v>0.99532023274215797</v>
      </c>
      <c r="O203" s="23">
        <v>4.1619290784845102E-2</v>
      </c>
    </row>
    <row r="204" spans="1:15" x14ac:dyDescent="0.25">
      <c r="A204" t="s">
        <v>214</v>
      </c>
      <c r="B204" t="s">
        <v>354</v>
      </c>
      <c r="C204" t="s">
        <v>347</v>
      </c>
      <c r="D204">
        <v>52951</v>
      </c>
      <c r="E204">
        <v>8249</v>
      </c>
      <c r="F204" s="21">
        <v>1.01328620828594</v>
      </c>
      <c r="G204" s="21">
        <v>0.989275370714229</v>
      </c>
      <c r="H204" s="21">
        <v>1.03787981617415</v>
      </c>
      <c r="I204" s="23">
        <v>0.28070488034194702</v>
      </c>
      <c r="J204">
        <v>62787</v>
      </c>
      <c r="K204">
        <v>12974</v>
      </c>
      <c r="L204" s="21">
        <v>1.0100893262092401</v>
      </c>
      <c r="M204" s="21">
        <v>0.99019011761147402</v>
      </c>
      <c r="N204" s="21">
        <v>1.0303884362964</v>
      </c>
      <c r="O204" s="23">
        <v>0.322717989204651</v>
      </c>
    </row>
    <row r="205" spans="1:15" x14ac:dyDescent="0.25">
      <c r="A205" t="s">
        <v>214</v>
      </c>
      <c r="B205" t="s">
        <v>354</v>
      </c>
      <c r="C205" t="s">
        <v>348</v>
      </c>
      <c r="D205">
        <v>4674</v>
      </c>
      <c r="E205">
        <v>690</v>
      </c>
      <c r="F205" s="21">
        <v>1.01945568110771</v>
      </c>
      <c r="G205" s="21">
        <v>0.93844500673520004</v>
      </c>
      <c r="H205" s="21">
        <v>1.10745955094205</v>
      </c>
      <c r="I205" s="23">
        <v>0.64830150204989201</v>
      </c>
      <c r="J205">
        <v>5584</v>
      </c>
      <c r="K205">
        <v>1179</v>
      </c>
      <c r="L205" s="21">
        <v>0.98060107857065704</v>
      </c>
      <c r="M205" s="21">
        <v>0.91734779127265598</v>
      </c>
      <c r="N205" s="21">
        <v>1.04821582876427</v>
      </c>
      <c r="O205" s="23">
        <v>0.56473297562556601</v>
      </c>
    </row>
    <row r="206" spans="1:15" x14ac:dyDescent="0.25">
      <c r="A206" t="s">
        <v>214</v>
      </c>
      <c r="B206" t="s">
        <v>354</v>
      </c>
      <c r="C206" t="s">
        <v>349</v>
      </c>
      <c r="D206">
        <v>4954</v>
      </c>
      <c r="E206">
        <v>824</v>
      </c>
      <c r="F206" s="21">
        <v>1.0535830569851701</v>
      </c>
      <c r="G206" s="21">
        <v>0.97611697128232799</v>
      </c>
      <c r="H206" s="21">
        <v>1.13719696575704</v>
      </c>
      <c r="I206" s="23">
        <v>0.18037143727226801</v>
      </c>
      <c r="J206">
        <v>5745</v>
      </c>
      <c r="K206">
        <v>1244</v>
      </c>
      <c r="L206" s="21">
        <v>0.95711189904049399</v>
      </c>
      <c r="M206" s="21">
        <v>0.89691686660478998</v>
      </c>
      <c r="N206" s="21">
        <v>1.0213468175178699</v>
      </c>
      <c r="O206" s="23">
        <v>0.18594675782353401</v>
      </c>
    </row>
    <row r="207" spans="1:15" x14ac:dyDescent="0.25">
      <c r="A207" t="s">
        <v>214</v>
      </c>
      <c r="B207" t="s">
        <v>354</v>
      </c>
      <c r="C207" t="s">
        <v>350</v>
      </c>
      <c r="D207">
        <v>122845</v>
      </c>
      <c r="E207">
        <v>18818</v>
      </c>
      <c r="F207" s="21">
        <v>0.99612170772078201</v>
      </c>
      <c r="G207" s="21">
        <v>0.980483207381463</v>
      </c>
      <c r="H207" s="21">
        <v>1.0120096388418001</v>
      </c>
      <c r="I207" s="23">
        <v>0.63029543797356402</v>
      </c>
      <c r="J207">
        <v>145710</v>
      </c>
      <c r="K207">
        <v>29225</v>
      </c>
      <c r="L207" s="21">
        <v>1.0188145380615801</v>
      </c>
      <c r="M207" s="21">
        <v>1.00546550276018</v>
      </c>
      <c r="N207" s="21">
        <v>1.03234080146578</v>
      </c>
      <c r="O207" s="23">
        <v>5.6055822139342501E-3</v>
      </c>
    </row>
    <row r="208" spans="1:15" x14ac:dyDescent="0.25">
      <c r="A208" t="s">
        <v>214</v>
      </c>
      <c r="B208" t="s">
        <v>355</v>
      </c>
      <c r="C208" t="s">
        <v>30</v>
      </c>
      <c r="D208">
        <v>206412</v>
      </c>
      <c r="E208">
        <v>2511</v>
      </c>
      <c r="F208" s="21">
        <v>0.99538242544601496</v>
      </c>
      <c r="G208" s="21">
        <v>0.95691395934626899</v>
      </c>
      <c r="H208" s="21">
        <v>1.03539734498561</v>
      </c>
      <c r="I208" s="23">
        <v>0.81796767495848</v>
      </c>
      <c r="J208">
        <v>244919</v>
      </c>
      <c r="K208">
        <v>1822</v>
      </c>
      <c r="L208" s="21">
        <v>1.0074413723807201</v>
      </c>
      <c r="M208" s="21">
        <v>0.96211162222791502</v>
      </c>
      <c r="N208" s="21">
        <v>1.05490682716638</v>
      </c>
      <c r="O208" s="23">
        <v>0.75228468902785695</v>
      </c>
    </row>
    <row r="209" spans="1:15" x14ac:dyDescent="0.25">
      <c r="A209" t="s">
        <v>214</v>
      </c>
      <c r="B209" t="s">
        <v>355</v>
      </c>
      <c r="C209" t="s">
        <v>345</v>
      </c>
      <c r="D209">
        <v>29531</v>
      </c>
      <c r="E209">
        <v>343</v>
      </c>
      <c r="F209" s="21">
        <v>0.99901698295576802</v>
      </c>
      <c r="G209" s="21">
        <v>0.89797792263996201</v>
      </c>
      <c r="H209" s="21">
        <v>1.11142479906402</v>
      </c>
      <c r="I209" s="23">
        <v>0.98557609842786698</v>
      </c>
      <c r="J209">
        <v>34902</v>
      </c>
      <c r="K209">
        <v>242</v>
      </c>
      <c r="L209" s="21">
        <v>1.1553052941322699</v>
      </c>
      <c r="M209" s="21">
        <v>1.02059799331142</v>
      </c>
      <c r="N209" s="21">
        <v>1.30779242306698</v>
      </c>
      <c r="O209" s="23">
        <v>2.2469511055658701E-2</v>
      </c>
    </row>
    <row r="210" spans="1:15" x14ac:dyDescent="0.25">
      <c r="A210" t="s">
        <v>214</v>
      </c>
      <c r="B210" t="s">
        <v>355</v>
      </c>
      <c r="C210" t="s">
        <v>346</v>
      </c>
      <c r="D210">
        <v>1294</v>
      </c>
      <c r="E210">
        <v>32</v>
      </c>
      <c r="F210" s="21">
        <v>0.944419568171179</v>
      </c>
      <c r="G210" s="21">
        <v>0.66000094662461195</v>
      </c>
      <c r="H210" s="21">
        <v>1.35140460829057</v>
      </c>
      <c r="I210" s="23">
        <v>0.75443955718238198</v>
      </c>
      <c r="J210">
        <v>1596</v>
      </c>
      <c r="K210">
        <v>13</v>
      </c>
      <c r="L210" s="21">
        <v>1.2842533475406199</v>
      </c>
      <c r="M210" s="21">
        <v>0.76056660690699396</v>
      </c>
      <c r="N210" s="21">
        <v>2.1685236318440699</v>
      </c>
      <c r="O210" s="23">
        <v>0.34926686773757198</v>
      </c>
    </row>
    <row r="211" spans="1:15" x14ac:dyDescent="0.25">
      <c r="A211" t="s">
        <v>214</v>
      </c>
      <c r="B211" t="s">
        <v>355</v>
      </c>
      <c r="C211" t="s">
        <v>347</v>
      </c>
      <c r="D211">
        <v>52951</v>
      </c>
      <c r="E211">
        <v>655</v>
      </c>
      <c r="F211" s="21">
        <v>0.98778096446889196</v>
      </c>
      <c r="G211" s="21">
        <v>0.91425104492263498</v>
      </c>
      <c r="H211" s="21">
        <v>1.0672246306808</v>
      </c>
      <c r="I211" s="23">
        <v>0.75541556423026002</v>
      </c>
      <c r="J211">
        <v>62787</v>
      </c>
      <c r="K211">
        <v>469</v>
      </c>
      <c r="L211" s="21">
        <v>0.96540090635737896</v>
      </c>
      <c r="M211" s="21">
        <v>0.88101059412381999</v>
      </c>
      <c r="N211" s="21">
        <v>1.05787480447104</v>
      </c>
      <c r="O211" s="23">
        <v>0.45056104919616302</v>
      </c>
    </row>
    <row r="212" spans="1:15" x14ac:dyDescent="0.25">
      <c r="A212" t="s">
        <v>214</v>
      </c>
      <c r="B212" t="s">
        <v>355</v>
      </c>
      <c r="C212" t="s">
        <v>348</v>
      </c>
      <c r="D212">
        <v>4674</v>
      </c>
      <c r="E212">
        <v>47</v>
      </c>
      <c r="F212" s="21">
        <v>1.0613393436271901</v>
      </c>
      <c r="G212" s="21">
        <v>0.79678630377046</v>
      </c>
      <c r="H212" s="21">
        <v>1.41373062890336</v>
      </c>
      <c r="I212" s="23">
        <v>0.68402091410144406</v>
      </c>
      <c r="J212">
        <v>5584</v>
      </c>
      <c r="K212">
        <v>43</v>
      </c>
      <c r="L212" s="21">
        <v>0.95032592085239498</v>
      </c>
      <c r="M212" s="21">
        <v>0.701647205849945</v>
      </c>
      <c r="N212" s="21">
        <v>1.28714166936638</v>
      </c>
      <c r="O212" s="23">
        <v>0.74202511700634299</v>
      </c>
    </row>
    <row r="213" spans="1:15" x14ac:dyDescent="0.25">
      <c r="A213" t="s">
        <v>214</v>
      </c>
      <c r="B213" t="s">
        <v>355</v>
      </c>
      <c r="C213" t="s">
        <v>349</v>
      </c>
      <c r="D213">
        <v>4954</v>
      </c>
      <c r="E213">
        <v>60</v>
      </c>
      <c r="F213" s="21">
        <v>0.93034588437927301</v>
      </c>
      <c r="G213" s="21">
        <v>0.717257209864125</v>
      </c>
      <c r="H213" s="21">
        <v>1.20674069591495</v>
      </c>
      <c r="I213" s="23">
        <v>0.58643246880600297</v>
      </c>
      <c r="J213">
        <v>5745</v>
      </c>
      <c r="K213">
        <v>33</v>
      </c>
      <c r="L213" s="21">
        <v>0.93876202075387505</v>
      </c>
      <c r="M213" s="21">
        <v>0.66226684812943404</v>
      </c>
      <c r="N213" s="21">
        <v>1.33069341172527</v>
      </c>
      <c r="O213" s="23">
        <v>0.72258606978505502</v>
      </c>
    </row>
    <row r="214" spans="1:15" x14ac:dyDescent="0.25">
      <c r="A214" t="s">
        <v>214</v>
      </c>
      <c r="B214" t="s">
        <v>355</v>
      </c>
      <c r="C214" t="s">
        <v>350</v>
      </c>
      <c r="D214">
        <v>122845</v>
      </c>
      <c r="E214">
        <v>1493</v>
      </c>
      <c r="F214" s="21">
        <v>0.99542975827924396</v>
      </c>
      <c r="G214" s="21">
        <v>0.94585870313836895</v>
      </c>
      <c r="H214" s="21">
        <v>1.0475987590748199</v>
      </c>
      <c r="I214" s="23">
        <v>0.86048026899064201</v>
      </c>
      <c r="J214">
        <v>145710</v>
      </c>
      <c r="K214">
        <v>1087</v>
      </c>
      <c r="L214" s="21">
        <v>0.99296627545173999</v>
      </c>
      <c r="M214" s="21">
        <v>0.93538795005660103</v>
      </c>
      <c r="N214" s="21">
        <v>1.05408886668343</v>
      </c>
      <c r="O214" s="23">
        <v>0.81684730080206802</v>
      </c>
    </row>
    <row r="215" spans="1:15" x14ac:dyDescent="0.25">
      <c r="A215" t="s">
        <v>214</v>
      </c>
      <c r="B215" t="s">
        <v>356</v>
      </c>
      <c r="C215" t="s">
        <v>30</v>
      </c>
      <c r="D215">
        <v>206412</v>
      </c>
      <c r="E215">
        <v>20638</v>
      </c>
      <c r="F215" s="21">
        <v>0.99846844274970503</v>
      </c>
      <c r="G215" s="21">
        <v>0.98406678993445695</v>
      </c>
      <c r="H215" s="21">
        <v>1.0130808613441999</v>
      </c>
      <c r="I215" s="23">
        <v>0.83618743856336297</v>
      </c>
      <c r="J215">
        <v>244919</v>
      </c>
      <c r="K215">
        <v>13547</v>
      </c>
      <c r="L215" s="21">
        <v>0.99324775633928097</v>
      </c>
      <c r="M215" s="21">
        <v>0.97608017862743102</v>
      </c>
      <c r="N215" s="21">
        <v>1.01071728232438</v>
      </c>
      <c r="O215" s="23">
        <v>0.44628240351634701</v>
      </c>
    </row>
    <row r="216" spans="1:15" x14ac:dyDescent="0.25">
      <c r="A216" t="s">
        <v>214</v>
      </c>
      <c r="B216" t="s">
        <v>356</v>
      </c>
      <c r="C216" t="s">
        <v>345</v>
      </c>
      <c r="D216">
        <v>29531</v>
      </c>
      <c r="E216">
        <v>2931</v>
      </c>
      <c r="F216" s="21">
        <v>0.98935534223018495</v>
      </c>
      <c r="G216" s="21">
        <v>0.95190180508354205</v>
      </c>
      <c r="H216" s="21">
        <v>1.0282825265926501</v>
      </c>
      <c r="I216" s="23">
        <v>0.58677151557042295</v>
      </c>
      <c r="J216">
        <v>34902</v>
      </c>
      <c r="K216">
        <v>1970</v>
      </c>
      <c r="L216" s="21">
        <v>0.97767657110284001</v>
      </c>
      <c r="M216" s="21">
        <v>0.93375358393188701</v>
      </c>
      <c r="N216" s="21">
        <v>1.0236656588330999</v>
      </c>
      <c r="O216" s="23">
        <v>0.33572114642874501</v>
      </c>
    </row>
    <row r="217" spans="1:15" x14ac:dyDescent="0.25">
      <c r="A217" t="s">
        <v>214</v>
      </c>
      <c r="B217" t="s">
        <v>356</v>
      </c>
      <c r="C217" t="s">
        <v>346</v>
      </c>
      <c r="D217">
        <v>1294</v>
      </c>
      <c r="E217">
        <v>163</v>
      </c>
      <c r="F217" s="21">
        <v>1.0656111017730301</v>
      </c>
      <c r="G217" s="21">
        <v>0.90120900815225502</v>
      </c>
      <c r="H217" s="21">
        <v>1.2600040722518999</v>
      </c>
      <c r="I217" s="23">
        <v>0.457290134759126</v>
      </c>
      <c r="J217">
        <v>1596</v>
      </c>
      <c r="K217">
        <v>103</v>
      </c>
      <c r="L217" s="21">
        <v>1.2049154361096599</v>
      </c>
      <c r="M217" s="21">
        <v>0.990670431364153</v>
      </c>
      <c r="N217" s="21">
        <v>1.46549363159671</v>
      </c>
      <c r="O217" s="23">
        <v>6.2018651852263698E-2</v>
      </c>
    </row>
    <row r="218" spans="1:15" x14ac:dyDescent="0.25">
      <c r="A218" t="s">
        <v>214</v>
      </c>
      <c r="B218" t="s">
        <v>356</v>
      </c>
      <c r="C218" t="s">
        <v>347</v>
      </c>
      <c r="D218">
        <v>52951</v>
      </c>
      <c r="E218">
        <v>5236</v>
      </c>
      <c r="F218" s="21">
        <v>0.97994135999532095</v>
      </c>
      <c r="G218" s="21">
        <v>0.95196334828015405</v>
      </c>
      <c r="H218" s="21">
        <v>1.0087416398586799</v>
      </c>
      <c r="I218" s="23">
        <v>0.17035417228767599</v>
      </c>
      <c r="J218">
        <v>62787</v>
      </c>
      <c r="K218">
        <v>3489</v>
      </c>
      <c r="L218" s="21">
        <v>0.98768774760631695</v>
      </c>
      <c r="M218" s="21">
        <v>0.95429620756283495</v>
      </c>
      <c r="N218" s="21">
        <v>1.02224768268023</v>
      </c>
      <c r="O218" s="23">
        <v>0.48017534267381501</v>
      </c>
    </row>
    <row r="219" spans="1:15" x14ac:dyDescent="0.25">
      <c r="A219" t="s">
        <v>214</v>
      </c>
      <c r="B219" t="s">
        <v>356</v>
      </c>
      <c r="C219" t="s">
        <v>348</v>
      </c>
      <c r="D219">
        <v>4674</v>
      </c>
      <c r="E219">
        <v>459</v>
      </c>
      <c r="F219" s="21">
        <v>0.96443743600882703</v>
      </c>
      <c r="G219" s="21">
        <v>0.87414298909031896</v>
      </c>
      <c r="H219" s="21">
        <v>1.06405883200326</v>
      </c>
      <c r="I219" s="23">
        <v>0.47030137157968199</v>
      </c>
      <c r="J219">
        <v>5584</v>
      </c>
      <c r="K219">
        <v>315</v>
      </c>
      <c r="L219" s="21">
        <v>0.96352899097847</v>
      </c>
      <c r="M219" s="21">
        <v>0.85900325964469904</v>
      </c>
      <c r="N219" s="21">
        <v>1.0807736827913701</v>
      </c>
      <c r="O219" s="23">
        <v>0.52598327051052596</v>
      </c>
    </row>
    <row r="220" spans="1:15" x14ac:dyDescent="0.25">
      <c r="A220" t="s">
        <v>214</v>
      </c>
      <c r="B220" t="s">
        <v>356</v>
      </c>
      <c r="C220" t="s">
        <v>349</v>
      </c>
      <c r="D220">
        <v>4954</v>
      </c>
      <c r="E220">
        <v>467</v>
      </c>
      <c r="F220" s="21">
        <v>0.98704764013666901</v>
      </c>
      <c r="G220" s="21">
        <v>0.89592311747247</v>
      </c>
      <c r="H220" s="21">
        <v>1.0874404565515701</v>
      </c>
      <c r="I220" s="23">
        <v>0.79193544727339804</v>
      </c>
      <c r="J220">
        <v>5745</v>
      </c>
      <c r="K220">
        <v>343</v>
      </c>
      <c r="L220" s="21">
        <v>0.88586920674052505</v>
      </c>
      <c r="M220" s="21">
        <v>0.79147404986708503</v>
      </c>
      <c r="N220" s="21">
        <v>0.99152240251322898</v>
      </c>
      <c r="O220" s="23">
        <v>3.5022211914646099E-2</v>
      </c>
    </row>
    <row r="221" spans="1:15" x14ac:dyDescent="0.25">
      <c r="A221" t="s">
        <v>214</v>
      </c>
      <c r="B221" t="s">
        <v>356</v>
      </c>
      <c r="C221" t="s">
        <v>350</v>
      </c>
      <c r="D221">
        <v>122845</v>
      </c>
      <c r="E221">
        <v>12310</v>
      </c>
      <c r="F221" s="21">
        <v>1.0088776586557899</v>
      </c>
      <c r="G221" s="21">
        <v>0.99011654515508996</v>
      </c>
      <c r="H221" s="21">
        <v>1.0279942650340801</v>
      </c>
      <c r="I221" s="23">
        <v>0.35607108446304098</v>
      </c>
      <c r="J221">
        <v>145710</v>
      </c>
      <c r="K221">
        <v>8010</v>
      </c>
      <c r="L221" s="21">
        <v>0.99359599473867599</v>
      </c>
      <c r="M221" s="21">
        <v>0.97133338524760904</v>
      </c>
      <c r="N221" s="21">
        <v>1.01636885517847</v>
      </c>
      <c r="O221" s="23">
        <v>0.57842996328987495</v>
      </c>
    </row>
    <row r="222" spans="1:15" x14ac:dyDescent="0.25">
      <c r="A222" t="s">
        <v>214</v>
      </c>
      <c r="B222" t="s">
        <v>357</v>
      </c>
      <c r="C222" t="s">
        <v>30</v>
      </c>
      <c r="D222">
        <v>206412</v>
      </c>
      <c r="E222">
        <v>53149</v>
      </c>
      <c r="F222" s="21">
        <v>1.0013910130472099</v>
      </c>
      <c r="G222" s="21">
        <v>0.99131114018801902</v>
      </c>
      <c r="H222" s="21">
        <v>1.0115733803027001</v>
      </c>
      <c r="I222" s="23">
        <v>0.78769755452048495</v>
      </c>
      <c r="J222">
        <v>244919</v>
      </c>
      <c r="K222">
        <v>63885</v>
      </c>
      <c r="L222" s="21">
        <v>1.0079110345850599</v>
      </c>
      <c r="M222" s="21">
        <v>0.99857438813489097</v>
      </c>
      <c r="N222" s="21">
        <v>1.0173349784543899</v>
      </c>
      <c r="O222" s="23">
        <v>9.7005972453709594E-2</v>
      </c>
    </row>
    <row r="223" spans="1:15" x14ac:dyDescent="0.25">
      <c r="A223" t="s">
        <v>214</v>
      </c>
      <c r="B223" t="s">
        <v>357</v>
      </c>
      <c r="C223" t="s">
        <v>345</v>
      </c>
      <c r="D223">
        <v>29531</v>
      </c>
      <c r="E223">
        <v>7689</v>
      </c>
      <c r="F223" s="21">
        <v>0.99695906055291705</v>
      </c>
      <c r="G223" s="21">
        <v>0.97072235093303305</v>
      </c>
      <c r="H223" s="21">
        <v>1.0239048966609401</v>
      </c>
      <c r="I223" s="23">
        <v>0.82289103027731603</v>
      </c>
      <c r="J223">
        <v>34902</v>
      </c>
      <c r="K223">
        <v>9249</v>
      </c>
      <c r="L223" s="21">
        <v>1.00332144946197</v>
      </c>
      <c r="M223" s="21">
        <v>0.97897440758499599</v>
      </c>
      <c r="N223" s="21">
        <v>1.02827400098615</v>
      </c>
      <c r="O223" s="23">
        <v>0.79134387298417896</v>
      </c>
    </row>
    <row r="224" spans="1:15" x14ac:dyDescent="0.25">
      <c r="A224" t="s">
        <v>214</v>
      </c>
      <c r="B224" t="s">
        <v>357</v>
      </c>
      <c r="C224" t="s">
        <v>346</v>
      </c>
      <c r="D224">
        <v>1294</v>
      </c>
      <c r="E224">
        <v>507</v>
      </c>
      <c r="F224" s="21">
        <v>0.98226054019655595</v>
      </c>
      <c r="G224" s="21">
        <v>0.87479316455345102</v>
      </c>
      <c r="H224" s="21">
        <v>1.1029301644346301</v>
      </c>
      <c r="I224" s="23">
        <v>0.762066853532818</v>
      </c>
      <c r="J224">
        <v>1596</v>
      </c>
      <c r="K224">
        <v>510</v>
      </c>
      <c r="L224" s="21">
        <v>0.91290132840426497</v>
      </c>
      <c r="M224" s="21">
        <v>0.81808401109594597</v>
      </c>
      <c r="N224" s="21">
        <v>1.0187081327818901</v>
      </c>
      <c r="O224" s="23">
        <v>0.10337246793485599</v>
      </c>
    </row>
    <row r="225" spans="1:15" x14ac:dyDescent="0.25">
      <c r="A225" t="s">
        <v>214</v>
      </c>
      <c r="B225" t="s">
        <v>357</v>
      </c>
      <c r="C225" t="s">
        <v>347</v>
      </c>
      <c r="D225">
        <v>52951</v>
      </c>
      <c r="E225">
        <v>13707</v>
      </c>
      <c r="F225" s="21">
        <v>0.99668934422540501</v>
      </c>
      <c r="G225" s="21">
        <v>0.97699056252658101</v>
      </c>
      <c r="H225" s="21">
        <v>1.0167853068339601</v>
      </c>
      <c r="I225" s="23">
        <v>0.74472784544818804</v>
      </c>
      <c r="J225">
        <v>62787</v>
      </c>
      <c r="K225">
        <v>16595</v>
      </c>
      <c r="L225" s="21">
        <v>1.0068007106375501</v>
      </c>
      <c r="M225" s="21">
        <v>0.98852775440836205</v>
      </c>
      <c r="N225" s="21">
        <v>1.02541144284507</v>
      </c>
      <c r="O225" s="23">
        <v>0.46828485621813398</v>
      </c>
    </row>
    <row r="226" spans="1:15" x14ac:dyDescent="0.25">
      <c r="A226" t="s">
        <v>214</v>
      </c>
      <c r="B226" t="s">
        <v>357</v>
      </c>
      <c r="C226" t="s">
        <v>348</v>
      </c>
      <c r="D226">
        <v>4674</v>
      </c>
      <c r="E226">
        <v>1170</v>
      </c>
      <c r="F226" s="21">
        <v>1.0012521707942199</v>
      </c>
      <c r="G226" s="21">
        <v>0.935365446337588</v>
      </c>
      <c r="H226" s="21">
        <v>1.0717799267071899</v>
      </c>
      <c r="I226" s="23">
        <v>0.97125632521774297</v>
      </c>
      <c r="J226">
        <v>5584</v>
      </c>
      <c r="K226">
        <v>1493</v>
      </c>
      <c r="L226" s="21">
        <v>0.95275764662641604</v>
      </c>
      <c r="M226" s="21">
        <v>0.89584891706741299</v>
      </c>
      <c r="N226" s="21">
        <v>1.01328149859983</v>
      </c>
      <c r="O226" s="23">
        <v>0.12353301697107399</v>
      </c>
    </row>
    <row r="227" spans="1:15" x14ac:dyDescent="0.25">
      <c r="A227" t="s">
        <v>214</v>
      </c>
      <c r="B227" t="s">
        <v>357</v>
      </c>
      <c r="C227" t="s">
        <v>349</v>
      </c>
      <c r="D227">
        <v>4954</v>
      </c>
      <c r="E227">
        <v>1329</v>
      </c>
      <c r="F227" s="21">
        <v>1.01031432725379</v>
      </c>
      <c r="G227" s="21">
        <v>0.94702103916789004</v>
      </c>
      <c r="H227" s="21">
        <v>1.0778377645666299</v>
      </c>
      <c r="I227" s="23">
        <v>0.75589175043018797</v>
      </c>
      <c r="J227">
        <v>5745</v>
      </c>
      <c r="K227">
        <v>1588</v>
      </c>
      <c r="L227" s="21">
        <v>0.94550999431969596</v>
      </c>
      <c r="M227" s="21">
        <v>0.89061787476961596</v>
      </c>
      <c r="N227" s="21">
        <v>1.0037853210499399</v>
      </c>
      <c r="O227" s="23">
        <v>6.6330230549748903E-2</v>
      </c>
    </row>
    <row r="228" spans="1:15" x14ac:dyDescent="0.25">
      <c r="A228" t="s">
        <v>214</v>
      </c>
      <c r="B228" t="s">
        <v>357</v>
      </c>
      <c r="C228" t="s">
        <v>350</v>
      </c>
      <c r="D228">
        <v>122845</v>
      </c>
      <c r="E228">
        <v>31388</v>
      </c>
      <c r="F228" s="21">
        <v>1.0049136271738499</v>
      </c>
      <c r="G228" s="21">
        <v>0.99179495790538397</v>
      </c>
      <c r="H228" s="21">
        <v>1.01820581969124</v>
      </c>
      <c r="I228" s="23">
        <v>0.46471258086858003</v>
      </c>
      <c r="J228">
        <v>145710</v>
      </c>
      <c r="K228">
        <v>37604</v>
      </c>
      <c r="L228" s="21">
        <v>1.01045861820905</v>
      </c>
      <c r="M228" s="21">
        <v>0.99830722370708302</v>
      </c>
      <c r="N228" s="21">
        <v>1.0227579194724099</v>
      </c>
      <c r="O228" s="23">
        <v>9.1885935349923301E-2</v>
      </c>
    </row>
  </sheetData>
  <mergeCells count="4">
    <mergeCell ref="G4:H4"/>
    <mergeCell ref="M4:N4"/>
    <mergeCell ref="D3:I3"/>
    <mergeCell ref="J3:O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DAEB7-CB1B-49B3-BD99-D77F496C548B}">
  <dimension ref="A1:K12"/>
  <sheetViews>
    <sheetView workbookViewId="0"/>
  </sheetViews>
  <sheetFormatPr defaultRowHeight="15" x14ac:dyDescent="0.25"/>
  <cols>
    <col min="1" max="1" width="21.140625" bestFit="1" customWidth="1"/>
    <col min="7" max="7" width="11.7109375" bestFit="1" customWidth="1"/>
  </cols>
  <sheetData>
    <row r="1" spans="1:11" x14ac:dyDescent="0.25">
      <c r="A1" s="1" t="s">
        <v>369</v>
      </c>
      <c r="B1" s="1" t="s">
        <v>385</v>
      </c>
    </row>
    <row r="2" spans="1:11" x14ac:dyDescent="0.25">
      <c r="C2" t="s">
        <v>386</v>
      </c>
    </row>
    <row r="3" spans="1:11" x14ac:dyDescent="0.25">
      <c r="C3" t="s">
        <v>387</v>
      </c>
    </row>
    <row r="5" spans="1:11" x14ac:dyDescent="0.25">
      <c r="D5" s="37" t="s">
        <v>395</v>
      </c>
      <c r="E5" s="37"/>
    </row>
    <row r="6" spans="1:11" x14ac:dyDescent="0.25">
      <c r="B6" s="37" t="s">
        <v>392</v>
      </c>
      <c r="C6" s="37"/>
      <c r="D6" s="37" t="s">
        <v>392</v>
      </c>
      <c r="E6" s="37"/>
    </row>
    <row r="7" spans="1:11" x14ac:dyDescent="0.25">
      <c r="A7" s="26" t="s">
        <v>388</v>
      </c>
      <c r="B7" s="26" t="s">
        <v>393</v>
      </c>
      <c r="C7" s="2" t="s">
        <v>394</v>
      </c>
      <c r="D7" s="26" t="s">
        <v>393</v>
      </c>
      <c r="E7" s="2" t="s">
        <v>394</v>
      </c>
      <c r="F7" s="2" t="s">
        <v>16</v>
      </c>
      <c r="G7" s="2" t="s">
        <v>389</v>
      </c>
      <c r="H7" s="2" t="s">
        <v>10</v>
      </c>
      <c r="I7" s="36" t="s">
        <v>390</v>
      </c>
      <c r="J7" s="36"/>
      <c r="K7" s="2" t="s">
        <v>344</v>
      </c>
    </row>
    <row r="8" spans="1:11" x14ac:dyDescent="0.25">
      <c r="A8">
        <v>1</v>
      </c>
      <c r="B8" s="21">
        <v>0.114950001239777</v>
      </c>
      <c r="C8" s="21">
        <v>0.280983597040176</v>
      </c>
      <c r="D8" s="21">
        <v>-3.0287616166223499</v>
      </c>
      <c r="E8" s="21">
        <v>-0.81464573380857597</v>
      </c>
      <c r="F8">
        <v>259</v>
      </c>
      <c r="G8">
        <v>4</v>
      </c>
      <c r="H8" s="27" t="s">
        <v>391</v>
      </c>
    </row>
    <row r="9" spans="1:11" x14ac:dyDescent="0.25">
      <c r="A9">
        <v>2</v>
      </c>
      <c r="B9" s="21">
        <v>0.280983597040176</v>
      </c>
      <c r="C9" s="21">
        <v>0.32324199080467197</v>
      </c>
      <c r="D9" s="21">
        <v>-0.81464573380857597</v>
      </c>
      <c r="E9" s="21">
        <v>-0.25111532079114401</v>
      </c>
      <c r="F9">
        <v>259</v>
      </c>
      <c r="G9">
        <v>8</v>
      </c>
      <c r="H9" s="21">
        <v>2.04779181563545</v>
      </c>
      <c r="I9" s="21">
        <v>0.60348037851921799</v>
      </c>
      <c r="J9" s="21">
        <v>6.94877823612621</v>
      </c>
      <c r="K9" s="28">
        <v>0.25021829578306198</v>
      </c>
    </row>
    <row r="10" spans="1:11" x14ac:dyDescent="0.25">
      <c r="A10">
        <v>3</v>
      </c>
      <c r="B10" s="21">
        <v>0.32324199080467197</v>
      </c>
      <c r="C10" s="21">
        <v>0.36402599811553998</v>
      </c>
      <c r="D10" s="21">
        <v>-0.25111532079114401</v>
      </c>
      <c r="E10" s="21">
        <v>0.29275363486491901</v>
      </c>
      <c r="F10">
        <v>258</v>
      </c>
      <c r="G10">
        <v>15</v>
      </c>
      <c r="H10" s="21">
        <v>4.0840533891877504</v>
      </c>
      <c r="I10" s="21">
        <v>1.3250127288196301</v>
      </c>
      <c r="J10" s="21">
        <v>12.5881749834922</v>
      </c>
      <c r="K10" s="28">
        <v>1.42852698987139E-2</v>
      </c>
    </row>
    <row r="11" spans="1:11" x14ac:dyDescent="0.25">
      <c r="A11">
        <v>4</v>
      </c>
      <c r="B11" s="21">
        <v>0.36402599811553998</v>
      </c>
      <c r="C11" s="21">
        <v>0.40878180861473101</v>
      </c>
      <c r="D11" s="21">
        <v>0.29275363486491901</v>
      </c>
      <c r="E11" s="21">
        <v>0.88958797069169304</v>
      </c>
      <c r="F11">
        <v>259</v>
      </c>
      <c r="G11">
        <v>14</v>
      </c>
      <c r="H11" s="21">
        <v>3.4505956953143899</v>
      </c>
      <c r="I11" s="21">
        <v>1.11077883204367</v>
      </c>
      <c r="J11" s="21">
        <v>10.719155163063199</v>
      </c>
      <c r="K11" s="28">
        <v>3.2220040844417798E-2</v>
      </c>
    </row>
    <row r="12" spans="1:11" x14ac:dyDescent="0.25">
      <c r="A12">
        <v>5</v>
      </c>
      <c r="B12" s="21">
        <v>0.40878180861473101</v>
      </c>
      <c r="C12" s="21">
        <v>0.57043397426605202</v>
      </c>
      <c r="D12" s="21">
        <v>0.88958797069169304</v>
      </c>
      <c r="E12" s="21">
        <v>3.0452759550084898</v>
      </c>
      <c r="F12">
        <v>259</v>
      </c>
      <c r="G12">
        <v>19</v>
      </c>
      <c r="H12" s="21">
        <v>4.8995917290300399</v>
      </c>
      <c r="I12" s="21">
        <v>1.6294813359414799</v>
      </c>
      <c r="J12" s="21">
        <v>14.7322946152737</v>
      </c>
      <c r="K12" s="28">
        <v>4.6651366412776901E-3</v>
      </c>
    </row>
  </sheetData>
  <mergeCells count="4">
    <mergeCell ref="I7:J7"/>
    <mergeCell ref="B6:C6"/>
    <mergeCell ref="D6:E6"/>
    <mergeCell ref="D5:E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89EFA-8824-4976-9925-45C2198D1A37}">
  <dimension ref="A1:O78"/>
  <sheetViews>
    <sheetView workbookViewId="0"/>
  </sheetViews>
  <sheetFormatPr defaultRowHeight="15" x14ac:dyDescent="0.25"/>
  <cols>
    <col min="1" max="1" width="21.7109375" customWidth="1"/>
    <col min="2" max="2" width="20.85546875" bestFit="1" customWidth="1"/>
    <col min="3" max="3" width="34.7109375" bestFit="1" customWidth="1"/>
    <col min="6" max="8" width="9.140625" style="21"/>
    <col min="9" max="9" width="9.140625" style="23"/>
    <col min="12" max="14" width="9.140625" style="21"/>
    <col min="15" max="15" width="9.140625" style="23"/>
  </cols>
  <sheetData>
    <row r="1" spans="1:15" x14ac:dyDescent="0.25">
      <c r="A1" s="1" t="s">
        <v>381</v>
      </c>
      <c r="B1" s="1" t="s">
        <v>371</v>
      </c>
    </row>
    <row r="2" spans="1:15" x14ac:dyDescent="0.25">
      <c r="A2" s="1"/>
      <c r="B2" t="s">
        <v>363</v>
      </c>
      <c r="C2" t="s">
        <v>367</v>
      </c>
    </row>
    <row r="3" spans="1:15" x14ac:dyDescent="0.25">
      <c r="A3" s="1"/>
      <c r="B3" t="s">
        <v>364</v>
      </c>
      <c r="C3" t="s">
        <v>378</v>
      </c>
    </row>
    <row r="4" spans="1:15" x14ac:dyDescent="0.25">
      <c r="A4" s="1"/>
      <c r="B4" t="s">
        <v>365</v>
      </c>
      <c r="C4" t="s">
        <v>379</v>
      </c>
    </row>
    <row r="5" spans="1:15" x14ac:dyDescent="0.25">
      <c r="A5" s="1"/>
      <c r="B5" t="s">
        <v>366</v>
      </c>
      <c r="C5" t="s">
        <v>380</v>
      </c>
    </row>
    <row r="7" spans="1:15" x14ac:dyDescent="0.25">
      <c r="D7" s="35" t="s">
        <v>14</v>
      </c>
      <c r="E7" s="35"/>
      <c r="F7" s="35"/>
      <c r="G7" s="35"/>
      <c r="H7" s="35"/>
      <c r="I7" s="35"/>
      <c r="J7" s="35" t="s">
        <v>15</v>
      </c>
      <c r="K7" s="35"/>
      <c r="L7" s="35"/>
      <c r="M7" s="35"/>
      <c r="N7" s="35"/>
      <c r="O7" s="35"/>
    </row>
    <row r="8" spans="1:15" x14ac:dyDescent="0.25">
      <c r="A8" s="2" t="s">
        <v>362</v>
      </c>
      <c r="B8" s="2" t="s">
        <v>360</v>
      </c>
      <c r="C8" s="2" t="s">
        <v>361</v>
      </c>
      <c r="D8" s="2" t="s">
        <v>16</v>
      </c>
      <c r="E8" s="2" t="s">
        <v>343</v>
      </c>
      <c r="F8" s="22" t="s">
        <v>10</v>
      </c>
      <c r="G8" s="34" t="s">
        <v>11</v>
      </c>
      <c r="H8" s="34"/>
      <c r="I8" s="24" t="s">
        <v>344</v>
      </c>
      <c r="J8" s="2" t="s">
        <v>16</v>
      </c>
      <c r="K8" s="2" t="s">
        <v>343</v>
      </c>
      <c r="L8" s="22" t="s">
        <v>10</v>
      </c>
      <c r="M8" s="34" t="s">
        <v>11</v>
      </c>
      <c r="N8" s="34"/>
      <c r="O8" s="24" t="s">
        <v>344</v>
      </c>
    </row>
    <row r="9" spans="1:15" x14ac:dyDescent="0.25">
      <c r="A9" t="s">
        <v>368</v>
      </c>
      <c r="B9" t="s">
        <v>22</v>
      </c>
      <c r="C9" t="s">
        <v>30</v>
      </c>
      <c r="D9">
        <v>206412</v>
      </c>
      <c r="E9">
        <v>881</v>
      </c>
      <c r="F9" s="21">
        <v>1.1323175951536899</v>
      </c>
      <c r="G9" s="21">
        <v>1.0616058357049201</v>
      </c>
      <c r="H9" s="21">
        <v>1.20773934465354</v>
      </c>
      <c r="I9" s="23">
        <v>1.58659306178616E-4</v>
      </c>
      <c r="J9">
        <v>244919</v>
      </c>
      <c r="K9">
        <v>593</v>
      </c>
      <c r="L9" s="21">
        <v>1.10897682001877</v>
      </c>
      <c r="M9" s="21">
        <v>1.0248328832145699</v>
      </c>
      <c r="N9" s="21">
        <v>1.20002939745783</v>
      </c>
      <c r="O9" s="23">
        <v>1.01907403443683E-2</v>
      </c>
    </row>
    <row r="10" spans="1:15" x14ac:dyDescent="0.25">
      <c r="A10" t="s">
        <v>368</v>
      </c>
      <c r="B10" t="s">
        <v>22</v>
      </c>
      <c r="C10" t="s">
        <v>345</v>
      </c>
      <c r="D10">
        <v>29531</v>
      </c>
      <c r="E10">
        <v>221</v>
      </c>
      <c r="F10" s="21">
        <v>1.19144493238427</v>
      </c>
      <c r="G10" s="21">
        <v>1.0492566297936401</v>
      </c>
      <c r="H10" s="21">
        <v>1.3529016511273699</v>
      </c>
      <c r="I10" s="23">
        <v>6.9015747101817196E-3</v>
      </c>
      <c r="J10">
        <v>34902</v>
      </c>
      <c r="K10">
        <v>126</v>
      </c>
      <c r="L10" s="21">
        <v>1.1629738270355301</v>
      </c>
      <c r="M10" s="21">
        <v>0.98166947431111495</v>
      </c>
      <c r="N10" s="21">
        <v>1.3777632469612899</v>
      </c>
      <c r="O10" s="23">
        <v>8.0803025497656902E-2</v>
      </c>
    </row>
    <row r="11" spans="1:15" x14ac:dyDescent="0.25">
      <c r="A11" t="s">
        <v>368</v>
      </c>
      <c r="B11" t="s">
        <v>22</v>
      </c>
      <c r="C11" t="s">
        <v>346</v>
      </c>
      <c r="D11">
        <v>1294</v>
      </c>
      <c r="E11">
        <v>430</v>
      </c>
      <c r="F11" s="21">
        <v>1.0589706003026</v>
      </c>
      <c r="G11" s="21">
        <v>0.94187043986396701</v>
      </c>
      <c r="H11" s="21">
        <v>1.1906295015132</v>
      </c>
      <c r="I11" s="23">
        <v>0.33789227661698401</v>
      </c>
      <c r="J11">
        <v>1596</v>
      </c>
      <c r="K11">
        <v>341</v>
      </c>
      <c r="L11" s="21">
        <v>1.12169629195105</v>
      </c>
      <c r="M11" s="21">
        <v>0.99538046113243395</v>
      </c>
      <c r="N11" s="21">
        <v>1.2640418618879601</v>
      </c>
      <c r="O11" s="23">
        <v>5.9559741822340598E-2</v>
      </c>
    </row>
    <row r="12" spans="1:15" x14ac:dyDescent="0.25">
      <c r="A12" t="s">
        <v>368</v>
      </c>
      <c r="B12" t="s">
        <v>22</v>
      </c>
      <c r="C12" t="s">
        <v>347</v>
      </c>
      <c r="D12">
        <v>52951</v>
      </c>
      <c r="E12">
        <v>210</v>
      </c>
      <c r="F12" s="21">
        <v>1.2654082485081299</v>
      </c>
      <c r="G12" s="21">
        <v>1.11227868357749</v>
      </c>
      <c r="H12" s="21">
        <v>1.43961945781625</v>
      </c>
      <c r="I12" s="23">
        <v>3.4758107588040598E-4</v>
      </c>
      <c r="J12">
        <v>62787</v>
      </c>
      <c r="K12">
        <v>120</v>
      </c>
      <c r="L12" s="21">
        <v>1.086564505403</v>
      </c>
      <c r="M12" s="21">
        <v>0.91063455682649397</v>
      </c>
      <c r="N12" s="21">
        <v>1.2964832221128</v>
      </c>
      <c r="O12" s="23">
        <v>0.35693052034392397</v>
      </c>
    </row>
    <row r="13" spans="1:15" x14ac:dyDescent="0.25">
      <c r="A13" t="s">
        <v>368</v>
      </c>
      <c r="B13" t="s">
        <v>22</v>
      </c>
      <c r="C13" t="s">
        <v>348</v>
      </c>
      <c r="D13">
        <v>4674</v>
      </c>
      <c r="E13">
        <v>35</v>
      </c>
      <c r="F13" s="21">
        <v>1.45032687427105</v>
      </c>
      <c r="G13" s="21">
        <v>1.0672812044264199</v>
      </c>
      <c r="H13" s="21">
        <v>1.97084707714239</v>
      </c>
      <c r="I13" s="23">
        <v>1.74940702531322E-2</v>
      </c>
      <c r="J13">
        <v>5584</v>
      </c>
      <c r="K13">
        <v>15</v>
      </c>
      <c r="L13" s="21">
        <v>0.94343034613661403</v>
      </c>
      <c r="M13" s="21">
        <v>0.56791577349118105</v>
      </c>
      <c r="N13" s="21">
        <v>1.56724088246384</v>
      </c>
      <c r="O13" s="23">
        <v>0.82207498667309398</v>
      </c>
    </row>
    <row r="14" spans="1:15" x14ac:dyDescent="0.25">
      <c r="A14" t="s">
        <v>368</v>
      </c>
      <c r="B14" t="s">
        <v>22</v>
      </c>
      <c r="C14" t="s">
        <v>349</v>
      </c>
      <c r="D14">
        <v>4954</v>
      </c>
      <c r="E14">
        <v>137</v>
      </c>
      <c r="F14" s="21">
        <v>1.27584470125807</v>
      </c>
      <c r="G14" s="21">
        <v>1.08344660719445</v>
      </c>
      <c r="H14" s="21">
        <v>1.50240878592382</v>
      </c>
      <c r="I14" s="23">
        <v>3.48893284520599E-3</v>
      </c>
      <c r="J14">
        <v>5745</v>
      </c>
      <c r="K14">
        <v>68</v>
      </c>
      <c r="L14" s="21">
        <v>1.1971747182224299</v>
      </c>
      <c r="M14" s="21">
        <v>0.95229383464345796</v>
      </c>
      <c r="N14" s="21">
        <v>1.5050263414627201</v>
      </c>
      <c r="O14" s="23">
        <v>0.12323336013686099</v>
      </c>
    </row>
    <row r="15" spans="1:15" x14ac:dyDescent="0.25">
      <c r="A15" t="s">
        <v>368</v>
      </c>
      <c r="B15" t="s">
        <v>22</v>
      </c>
      <c r="C15" t="s">
        <v>350</v>
      </c>
      <c r="D15">
        <v>122845</v>
      </c>
      <c r="E15">
        <v>122</v>
      </c>
      <c r="F15" s="21">
        <v>1.13869182547306</v>
      </c>
      <c r="G15" s="21">
        <v>0.95938073868787799</v>
      </c>
      <c r="H15" s="21">
        <v>1.3515166827015299</v>
      </c>
      <c r="I15" s="23">
        <v>0.137367440517947</v>
      </c>
      <c r="J15">
        <v>145710</v>
      </c>
      <c r="K15">
        <v>59</v>
      </c>
      <c r="L15" s="21">
        <v>1.26664639818303</v>
      </c>
      <c r="M15" s="21">
        <v>0.99672317567181301</v>
      </c>
      <c r="N15" s="21">
        <v>1.60966769629757</v>
      </c>
      <c r="O15" s="23">
        <v>5.3216892385818601E-2</v>
      </c>
    </row>
    <row r="16" spans="1:15" x14ac:dyDescent="0.25">
      <c r="A16" t="s">
        <v>368</v>
      </c>
      <c r="B16" t="s">
        <v>351</v>
      </c>
      <c r="C16" t="s">
        <v>30</v>
      </c>
      <c r="D16">
        <v>206412</v>
      </c>
      <c r="E16">
        <v>8569</v>
      </c>
      <c r="F16" s="21">
        <v>1.20745368088649</v>
      </c>
      <c r="G16" s="21">
        <v>1.18263657523955</v>
      </c>
      <c r="H16" s="21">
        <v>1.23279156252293</v>
      </c>
      <c r="I16" s="23">
        <v>8.2002296191083793E-71</v>
      </c>
      <c r="J16">
        <v>244919</v>
      </c>
      <c r="K16">
        <v>8315</v>
      </c>
      <c r="L16" s="21">
        <v>1.1458102794445499</v>
      </c>
      <c r="M16" s="21">
        <v>1.12175726199148</v>
      </c>
      <c r="N16" s="21">
        <v>1.17037904809282</v>
      </c>
      <c r="O16" s="23">
        <v>2.90965586484491E-36</v>
      </c>
    </row>
    <row r="17" spans="1:15" x14ac:dyDescent="0.25">
      <c r="A17" t="s">
        <v>368</v>
      </c>
      <c r="B17" t="s">
        <v>351</v>
      </c>
      <c r="C17" t="s">
        <v>345</v>
      </c>
      <c r="D17">
        <v>29531</v>
      </c>
      <c r="E17">
        <v>1228</v>
      </c>
      <c r="F17" s="21">
        <v>1.1897514655202299</v>
      </c>
      <c r="G17" s="21">
        <v>1.1260613901552401</v>
      </c>
      <c r="H17" s="21">
        <v>1.25704385398774</v>
      </c>
      <c r="I17" s="23">
        <v>6.03358678693748E-10</v>
      </c>
      <c r="J17">
        <v>34902</v>
      </c>
      <c r="K17">
        <v>1263</v>
      </c>
      <c r="L17" s="21">
        <v>1.13353797473113</v>
      </c>
      <c r="M17" s="21">
        <v>1.0732400612631201</v>
      </c>
      <c r="N17" s="21">
        <v>1.1972236096417499</v>
      </c>
      <c r="O17" s="23">
        <v>6.9749109228505299E-6</v>
      </c>
    </row>
    <row r="18" spans="1:15" x14ac:dyDescent="0.25">
      <c r="A18" t="s">
        <v>368</v>
      </c>
      <c r="B18" t="s">
        <v>351</v>
      </c>
      <c r="C18" t="s">
        <v>346</v>
      </c>
      <c r="D18">
        <v>1294</v>
      </c>
      <c r="E18">
        <v>141</v>
      </c>
      <c r="F18" s="21">
        <v>1.0750682008211501</v>
      </c>
      <c r="G18" s="21">
        <v>0.90043245990736798</v>
      </c>
      <c r="H18" s="21">
        <v>1.28357393572386</v>
      </c>
      <c r="I18" s="23">
        <v>0.42350993659775699</v>
      </c>
      <c r="J18">
        <v>1596</v>
      </c>
      <c r="K18">
        <v>79</v>
      </c>
      <c r="L18" s="21">
        <v>1.10491298328885</v>
      </c>
      <c r="M18" s="21">
        <v>0.88114480820735197</v>
      </c>
      <c r="N18" s="21">
        <v>1.3855074549255799</v>
      </c>
      <c r="O18" s="23">
        <v>0.38754078504923101</v>
      </c>
    </row>
    <row r="19" spans="1:15" x14ac:dyDescent="0.25">
      <c r="A19" t="s">
        <v>368</v>
      </c>
      <c r="B19" t="s">
        <v>351</v>
      </c>
      <c r="C19" t="s">
        <v>347</v>
      </c>
      <c r="D19">
        <v>52951</v>
      </c>
      <c r="E19">
        <v>2231</v>
      </c>
      <c r="F19" s="21">
        <v>1.24559857400466</v>
      </c>
      <c r="G19" s="21">
        <v>1.1961637819455799</v>
      </c>
      <c r="H19" s="21">
        <v>1.2970763962096199</v>
      </c>
      <c r="I19" s="23">
        <v>2.1790565752763001E-26</v>
      </c>
      <c r="J19">
        <v>62787</v>
      </c>
      <c r="K19">
        <v>2154</v>
      </c>
      <c r="L19" s="21">
        <v>1.1202053902865501</v>
      </c>
      <c r="M19" s="21">
        <v>1.07418261935575</v>
      </c>
      <c r="N19" s="21">
        <v>1.1681999818426001</v>
      </c>
      <c r="O19" s="23">
        <v>1.13736718094274E-7</v>
      </c>
    </row>
    <row r="20" spans="1:15" x14ac:dyDescent="0.25">
      <c r="A20" t="s">
        <v>368</v>
      </c>
      <c r="B20" t="s">
        <v>351</v>
      </c>
      <c r="C20" t="s">
        <v>348</v>
      </c>
      <c r="D20">
        <v>4674</v>
      </c>
      <c r="E20">
        <v>201</v>
      </c>
      <c r="F20" s="21">
        <v>1.37343019771257</v>
      </c>
      <c r="G20" s="21">
        <v>1.2007477643623601</v>
      </c>
      <c r="H20" s="21">
        <v>1.5709465084788099</v>
      </c>
      <c r="I20" s="23">
        <v>3.68150086275487E-6</v>
      </c>
      <c r="J20">
        <v>5584</v>
      </c>
      <c r="K20">
        <v>210</v>
      </c>
      <c r="L20" s="21">
        <v>1.18425817217098</v>
      </c>
      <c r="M20" s="21">
        <v>1.03641866099022</v>
      </c>
      <c r="N20" s="21">
        <v>1.3531861892700801</v>
      </c>
      <c r="O20" s="23">
        <v>1.29264678142515E-2</v>
      </c>
    </row>
    <row r="21" spans="1:15" x14ac:dyDescent="0.25">
      <c r="A21" t="s">
        <v>368</v>
      </c>
      <c r="B21" t="s">
        <v>351</v>
      </c>
      <c r="C21" t="s">
        <v>349</v>
      </c>
      <c r="D21">
        <v>4954</v>
      </c>
      <c r="E21">
        <v>225</v>
      </c>
      <c r="F21" s="21">
        <v>1.26866854285833</v>
      </c>
      <c r="G21" s="21">
        <v>1.11603908150209</v>
      </c>
      <c r="H21" s="21">
        <v>1.4421716034101699</v>
      </c>
      <c r="I21" s="23">
        <v>2.7400883242679802E-4</v>
      </c>
      <c r="J21">
        <v>5745</v>
      </c>
      <c r="K21">
        <v>221</v>
      </c>
      <c r="L21" s="21">
        <v>1.2530794766155999</v>
      </c>
      <c r="M21" s="21">
        <v>1.10281983430721</v>
      </c>
      <c r="N21" s="21">
        <v>1.4238120551228799</v>
      </c>
      <c r="O21" s="23">
        <v>5.3664662099665297E-4</v>
      </c>
    </row>
    <row r="22" spans="1:15" x14ac:dyDescent="0.25">
      <c r="A22" t="s">
        <v>368</v>
      </c>
      <c r="B22" t="s">
        <v>351</v>
      </c>
      <c r="C22" t="s">
        <v>350</v>
      </c>
      <c r="D22">
        <v>122845</v>
      </c>
      <c r="E22">
        <v>4993</v>
      </c>
      <c r="F22" s="21">
        <v>1.1958109598398801</v>
      </c>
      <c r="G22" s="21">
        <v>1.16368702013252</v>
      </c>
      <c r="H22" s="21">
        <v>1.2288216908274301</v>
      </c>
      <c r="I22" s="23">
        <v>6.5422887674143601E-38</v>
      </c>
      <c r="J22">
        <v>145710</v>
      </c>
      <c r="K22">
        <v>4829</v>
      </c>
      <c r="L22" s="21">
        <v>1.16454494493701</v>
      </c>
      <c r="M22" s="21">
        <v>1.1327219152863499</v>
      </c>
      <c r="N22" s="21">
        <v>1.1972620203393001</v>
      </c>
      <c r="O22" s="23">
        <v>4.4723277378154003E-27</v>
      </c>
    </row>
    <row r="23" spans="1:15" x14ac:dyDescent="0.25">
      <c r="A23" t="s">
        <v>368</v>
      </c>
      <c r="B23" t="s">
        <v>352</v>
      </c>
      <c r="C23" t="s">
        <v>30</v>
      </c>
      <c r="D23">
        <v>206412</v>
      </c>
      <c r="E23">
        <v>1339</v>
      </c>
      <c r="F23" s="21">
        <v>1.42621473375354</v>
      </c>
      <c r="G23" s="21">
        <v>1.35770944619512</v>
      </c>
      <c r="H23" s="21">
        <v>1.49817655940752</v>
      </c>
      <c r="I23" s="23">
        <v>2.27584090209112E-45</v>
      </c>
      <c r="J23">
        <v>244919</v>
      </c>
      <c r="K23">
        <v>1070</v>
      </c>
      <c r="L23" s="21">
        <v>1.23142694299216</v>
      </c>
      <c r="M23" s="21">
        <v>1.1631414113127001</v>
      </c>
      <c r="N23" s="21">
        <v>1.3037213714329201</v>
      </c>
      <c r="O23" s="23">
        <v>8.5470984340971303E-13</v>
      </c>
    </row>
    <row r="24" spans="1:15" x14ac:dyDescent="0.25">
      <c r="A24" t="s">
        <v>368</v>
      </c>
      <c r="B24" t="s">
        <v>352</v>
      </c>
      <c r="C24" t="s">
        <v>345</v>
      </c>
      <c r="D24">
        <v>29531</v>
      </c>
      <c r="E24">
        <v>210</v>
      </c>
      <c r="F24" s="21">
        <v>1.24699138461945</v>
      </c>
      <c r="G24" s="21">
        <v>1.09640208991856</v>
      </c>
      <c r="H24" s="21">
        <v>1.4182639084814499</v>
      </c>
      <c r="I24" s="23">
        <v>7.7490042668672699E-4</v>
      </c>
      <c r="J24">
        <v>34902</v>
      </c>
      <c r="K24">
        <v>153</v>
      </c>
      <c r="L24" s="21">
        <v>1.2522380763560701</v>
      </c>
      <c r="M24" s="21">
        <v>1.07749409314652</v>
      </c>
      <c r="N24" s="21">
        <v>1.45532138862752</v>
      </c>
      <c r="O24" s="23">
        <v>3.3531419009345401E-3</v>
      </c>
    </row>
    <row r="25" spans="1:15" x14ac:dyDescent="0.25">
      <c r="A25" t="s">
        <v>368</v>
      </c>
      <c r="B25" t="s">
        <v>352</v>
      </c>
      <c r="C25" t="s">
        <v>346</v>
      </c>
      <c r="D25">
        <v>1294</v>
      </c>
      <c r="E25">
        <v>60</v>
      </c>
      <c r="F25" s="21">
        <v>1.1550688734052501</v>
      </c>
      <c r="G25" s="21">
        <v>0.88831401360773299</v>
      </c>
      <c r="H25" s="21">
        <v>1.5019284643401301</v>
      </c>
      <c r="I25" s="23">
        <v>0.281915746673218</v>
      </c>
      <c r="J25">
        <v>1596</v>
      </c>
      <c r="K25">
        <v>18</v>
      </c>
      <c r="L25" s="21">
        <v>1.4686872789735901</v>
      </c>
      <c r="M25" s="21">
        <v>0.949320183318897</v>
      </c>
      <c r="N25" s="21">
        <v>2.2721968428793402</v>
      </c>
      <c r="O25" s="23">
        <v>8.4275473488040598E-2</v>
      </c>
    </row>
    <row r="26" spans="1:15" x14ac:dyDescent="0.25">
      <c r="A26" t="s">
        <v>368</v>
      </c>
      <c r="B26" t="s">
        <v>352</v>
      </c>
      <c r="C26" t="s">
        <v>347</v>
      </c>
      <c r="D26">
        <v>52951</v>
      </c>
      <c r="E26">
        <v>349</v>
      </c>
      <c r="F26" s="21">
        <v>1.5034598108024799</v>
      </c>
      <c r="G26" s="21">
        <v>1.3665106772690401</v>
      </c>
      <c r="H26" s="21">
        <v>1.6541337292845699</v>
      </c>
      <c r="I26" s="23">
        <v>5.8539389182864098E-17</v>
      </c>
      <c r="J26">
        <v>62787</v>
      </c>
      <c r="K26">
        <v>262</v>
      </c>
      <c r="L26" s="21">
        <v>1.1944138732731899</v>
      </c>
      <c r="M26" s="21">
        <v>1.0631087368686301</v>
      </c>
      <c r="N26" s="21">
        <v>1.34193657825593</v>
      </c>
      <c r="O26" s="23">
        <v>2.7901716434478E-3</v>
      </c>
    </row>
    <row r="27" spans="1:15" x14ac:dyDescent="0.25">
      <c r="A27" t="s">
        <v>368</v>
      </c>
      <c r="B27" t="s">
        <v>352</v>
      </c>
      <c r="C27" t="s">
        <v>348</v>
      </c>
      <c r="D27">
        <v>4674</v>
      </c>
      <c r="E27">
        <v>28</v>
      </c>
      <c r="F27" s="21">
        <v>1.8575683937461001</v>
      </c>
      <c r="G27" s="21">
        <v>1.3311437777351101</v>
      </c>
      <c r="H27" s="21">
        <v>2.5921770398953301</v>
      </c>
      <c r="I27" s="23">
        <v>2.7007699357048203E-4</v>
      </c>
      <c r="J27">
        <v>5584</v>
      </c>
      <c r="K27">
        <v>28</v>
      </c>
      <c r="L27" s="21">
        <v>1.00831609169779</v>
      </c>
      <c r="M27" s="21">
        <v>0.69287995320711504</v>
      </c>
      <c r="N27" s="21">
        <v>1.46735568848647</v>
      </c>
      <c r="O27" s="23">
        <v>0.96549036235938301</v>
      </c>
    </row>
    <row r="28" spans="1:15" x14ac:dyDescent="0.25">
      <c r="A28" t="s">
        <v>368</v>
      </c>
      <c r="B28" t="s">
        <v>352</v>
      </c>
      <c r="C28" t="s">
        <v>349</v>
      </c>
      <c r="D28">
        <v>4954</v>
      </c>
      <c r="E28">
        <v>36</v>
      </c>
      <c r="F28" s="21">
        <v>1.3281670901278499</v>
      </c>
      <c r="G28" s="21">
        <v>0.97422915286501899</v>
      </c>
      <c r="H28" s="21">
        <v>1.81069085657211</v>
      </c>
      <c r="I28" s="23">
        <v>7.2673340134247102E-2</v>
      </c>
      <c r="J28">
        <v>5745</v>
      </c>
      <c r="K28">
        <v>29</v>
      </c>
      <c r="L28" s="21">
        <v>1.0082768616803901</v>
      </c>
      <c r="M28" s="21">
        <v>0.69910467326057202</v>
      </c>
      <c r="N28" s="21">
        <v>1.45417741961102</v>
      </c>
      <c r="O28" s="23">
        <v>0.96481039889522002</v>
      </c>
    </row>
    <row r="29" spans="1:15" x14ac:dyDescent="0.25">
      <c r="A29" t="s">
        <v>368</v>
      </c>
      <c r="B29" t="s">
        <v>352</v>
      </c>
      <c r="C29" t="s">
        <v>350</v>
      </c>
      <c r="D29">
        <v>122845</v>
      </c>
      <c r="E29">
        <v>728</v>
      </c>
      <c r="F29" s="21">
        <v>1.4460567795352901</v>
      </c>
      <c r="G29" s="21">
        <v>1.3531491672068101</v>
      </c>
      <c r="H29" s="21">
        <v>1.54534345533863</v>
      </c>
      <c r="I29" s="23">
        <v>1.3366950089063001E-27</v>
      </c>
      <c r="J29">
        <v>145710</v>
      </c>
      <c r="K29">
        <v>638</v>
      </c>
      <c r="L29" s="21">
        <v>1.2376522147925699</v>
      </c>
      <c r="M29" s="21">
        <v>1.14971334833748</v>
      </c>
      <c r="N29" s="21">
        <v>1.3323173180479799</v>
      </c>
      <c r="O29" s="23">
        <v>1.4274571751966E-8</v>
      </c>
    </row>
    <row r="30" spans="1:15" x14ac:dyDescent="0.25">
      <c r="A30" t="s">
        <v>368</v>
      </c>
      <c r="B30" t="s">
        <v>353</v>
      </c>
      <c r="C30" t="s">
        <v>30</v>
      </c>
      <c r="D30">
        <v>206412</v>
      </c>
      <c r="E30">
        <v>693</v>
      </c>
      <c r="F30" s="21">
        <v>1.3582723123552001</v>
      </c>
      <c r="G30" s="21">
        <v>1.2677795777955001</v>
      </c>
      <c r="H30" s="21">
        <v>1.4552243203970701</v>
      </c>
      <c r="I30" s="23">
        <v>3.1761511810588101E-18</v>
      </c>
      <c r="J30">
        <v>244919</v>
      </c>
      <c r="K30">
        <v>432</v>
      </c>
      <c r="L30" s="21">
        <v>1.0522348908707999</v>
      </c>
      <c r="M30" s="21">
        <v>0.95860217842253503</v>
      </c>
      <c r="N30" s="21">
        <v>1.15501330008228</v>
      </c>
      <c r="O30" s="23">
        <v>0.28424800498146502</v>
      </c>
    </row>
    <row r="31" spans="1:15" x14ac:dyDescent="0.25">
      <c r="A31" t="s">
        <v>368</v>
      </c>
      <c r="B31" t="s">
        <v>353</v>
      </c>
      <c r="C31" t="s">
        <v>345</v>
      </c>
      <c r="D31">
        <v>29531</v>
      </c>
      <c r="E31">
        <v>107</v>
      </c>
      <c r="F31" s="21">
        <v>1.34636933760042</v>
      </c>
      <c r="G31" s="21">
        <v>1.1298631128804</v>
      </c>
      <c r="H31" s="21">
        <v>1.60436284056517</v>
      </c>
      <c r="I31" s="23">
        <v>8.84113055181198E-4</v>
      </c>
      <c r="J31">
        <v>34902</v>
      </c>
      <c r="K31">
        <v>62</v>
      </c>
      <c r="L31" s="21">
        <v>0.97557401550784295</v>
      </c>
      <c r="M31" s="21">
        <v>0.75907498139019103</v>
      </c>
      <c r="N31" s="21">
        <v>1.2538216685669801</v>
      </c>
      <c r="O31" s="23">
        <v>0.84683191271329195</v>
      </c>
    </row>
    <row r="32" spans="1:15" x14ac:dyDescent="0.25">
      <c r="A32" t="s">
        <v>368</v>
      </c>
      <c r="B32" t="s">
        <v>353</v>
      </c>
      <c r="C32" t="s">
        <v>346</v>
      </c>
      <c r="D32">
        <v>1294</v>
      </c>
      <c r="E32">
        <v>27</v>
      </c>
      <c r="F32" s="21">
        <v>1.4750592889249701</v>
      </c>
      <c r="G32" s="21">
        <v>1.0254796056253701</v>
      </c>
      <c r="H32" s="21">
        <v>2.1217388370361201</v>
      </c>
      <c r="I32" s="23">
        <v>3.6113126582046101E-2</v>
      </c>
      <c r="J32">
        <v>1596</v>
      </c>
      <c r="K32">
        <v>3</v>
      </c>
      <c r="L32" s="21">
        <v>0.77742090032473898</v>
      </c>
      <c r="M32" s="21">
        <v>0.21286037708548999</v>
      </c>
      <c r="N32" s="21">
        <v>2.8393412834131802</v>
      </c>
      <c r="O32" s="23">
        <v>0.70323235062555001</v>
      </c>
    </row>
    <row r="33" spans="1:15" x14ac:dyDescent="0.25">
      <c r="A33" t="s">
        <v>368</v>
      </c>
      <c r="B33" t="s">
        <v>353</v>
      </c>
      <c r="C33" t="s">
        <v>347</v>
      </c>
      <c r="D33">
        <v>52951</v>
      </c>
      <c r="E33">
        <v>186</v>
      </c>
      <c r="F33" s="21">
        <v>1.51238713121961</v>
      </c>
      <c r="G33" s="21">
        <v>1.32780804828064</v>
      </c>
      <c r="H33" s="21">
        <v>1.72262462005747</v>
      </c>
      <c r="I33" s="23">
        <v>4.6791208801150102E-10</v>
      </c>
      <c r="J33">
        <v>62787</v>
      </c>
      <c r="K33">
        <v>122</v>
      </c>
      <c r="L33" s="21">
        <v>1.13483034430288</v>
      </c>
      <c r="M33" s="21">
        <v>0.95477211874583301</v>
      </c>
      <c r="N33" s="21">
        <v>1.3488453266128699</v>
      </c>
      <c r="O33" s="23">
        <v>0.15130664445240799</v>
      </c>
    </row>
    <row r="34" spans="1:15" x14ac:dyDescent="0.25">
      <c r="A34" t="s">
        <v>368</v>
      </c>
      <c r="B34" t="s">
        <v>353</v>
      </c>
      <c r="C34" t="s">
        <v>348</v>
      </c>
      <c r="D34">
        <v>4674</v>
      </c>
      <c r="E34">
        <v>16</v>
      </c>
      <c r="F34" s="21">
        <v>1.8066566364987999</v>
      </c>
      <c r="G34" s="21">
        <v>1.14935971780429</v>
      </c>
      <c r="H34" s="21">
        <v>2.8398491365615701</v>
      </c>
      <c r="I34" s="23">
        <v>1.03691948840458E-2</v>
      </c>
      <c r="J34">
        <v>5584</v>
      </c>
      <c r="K34">
        <v>11</v>
      </c>
      <c r="L34" s="21">
        <v>1.0313782945850001</v>
      </c>
      <c r="M34" s="21">
        <v>0.57059474140480104</v>
      </c>
      <c r="N34" s="21">
        <v>1.8642674202046401</v>
      </c>
      <c r="O34" s="23">
        <v>0.91852187242708805</v>
      </c>
    </row>
    <row r="35" spans="1:15" x14ac:dyDescent="0.25">
      <c r="A35" t="s">
        <v>368</v>
      </c>
      <c r="B35" t="s">
        <v>353</v>
      </c>
      <c r="C35" t="s">
        <v>349</v>
      </c>
      <c r="D35">
        <v>4954</v>
      </c>
      <c r="E35">
        <v>20</v>
      </c>
      <c r="F35" s="21">
        <v>1.28759369482333</v>
      </c>
      <c r="G35" s="21">
        <v>0.83919601773419605</v>
      </c>
      <c r="H35" s="21">
        <v>1.9755783963621001</v>
      </c>
      <c r="I35" s="23">
        <v>0.24713530326862701</v>
      </c>
      <c r="J35">
        <v>5745</v>
      </c>
      <c r="K35">
        <v>8</v>
      </c>
      <c r="L35" s="21">
        <v>1.4838847711874901</v>
      </c>
      <c r="M35" s="21">
        <v>0.830375218845402</v>
      </c>
      <c r="N35" s="21">
        <v>2.65170969001678</v>
      </c>
      <c r="O35" s="23">
        <v>0.182713235164076</v>
      </c>
    </row>
    <row r="36" spans="1:15" x14ac:dyDescent="0.25">
      <c r="A36" t="s">
        <v>368</v>
      </c>
      <c r="B36" t="s">
        <v>353</v>
      </c>
      <c r="C36" t="s">
        <v>350</v>
      </c>
      <c r="D36">
        <v>122845</v>
      </c>
      <c r="E36">
        <v>377</v>
      </c>
      <c r="F36" s="21">
        <v>1.2640627929783901</v>
      </c>
      <c r="G36" s="21">
        <v>1.1492392799759199</v>
      </c>
      <c r="H36" s="21">
        <v>1.3903586245553801</v>
      </c>
      <c r="I36" s="23">
        <v>1.4148332386286499E-6</v>
      </c>
      <c r="J36">
        <v>145710</v>
      </c>
      <c r="K36">
        <v>242</v>
      </c>
      <c r="L36" s="21">
        <v>1.0548608641138599</v>
      </c>
      <c r="M36" s="21">
        <v>0.93167319177320496</v>
      </c>
      <c r="N36" s="21">
        <v>1.1943366541664999</v>
      </c>
      <c r="O36" s="23">
        <v>0.39924679662271401</v>
      </c>
    </row>
    <row r="37" spans="1:15" x14ac:dyDescent="0.25">
      <c r="A37" t="s">
        <v>26</v>
      </c>
      <c r="B37" t="s">
        <v>22</v>
      </c>
      <c r="C37" t="s">
        <v>30</v>
      </c>
      <c r="D37">
        <v>206412</v>
      </c>
      <c r="E37">
        <v>881</v>
      </c>
      <c r="F37" s="21">
        <v>1.12791693748856</v>
      </c>
      <c r="G37" s="21">
        <v>1.0559998560713499</v>
      </c>
      <c r="H37" s="21">
        <v>1.20473180991382</v>
      </c>
      <c r="I37" s="23">
        <v>3.4232422897899502E-4</v>
      </c>
      <c r="J37">
        <v>244919</v>
      </c>
      <c r="K37">
        <v>593</v>
      </c>
      <c r="L37" s="21">
        <v>1.27217663406341</v>
      </c>
      <c r="M37" s="21">
        <v>1.17465739244929</v>
      </c>
      <c r="N37" s="21">
        <v>1.3777918554467099</v>
      </c>
      <c r="O37" s="23">
        <v>3.2956543001648902E-9</v>
      </c>
    </row>
    <row r="38" spans="1:15" x14ac:dyDescent="0.25">
      <c r="A38" t="s">
        <v>26</v>
      </c>
      <c r="B38" t="s">
        <v>22</v>
      </c>
      <c r="C38" t="s">
        <v>345</v>
      </c>
      <c r="D38">
        <v>29531</v>
      </c>
      <c r="E38">
        <v>221</v>
      </c>
      <c r="F38" s="21">
        <v>1.0339381664877401</v>
      </c>
      <c r="G38" s="21">
        <v>0.90590898528139296</v>
      </c>
      <c r="H38" s="21">
        <v>1.1800612969833499</v>
      </c>
      <c r="I38" s="23">
        <v>0.62070584726807398</v>
      </c>
      <c r="J38">
        <v>34902</v>
      </c>
      <c r="K38">
        <v>126</v>
      </c>
      <c r="L38" s="21">
        <v>1.14075196595647</v>
      </c>
      <c r="M38" s="21">
        <v>0.95822151657347299</v>
      </c>
      <c r="N38" s="21">
        <v>1.3580524182831399</v>
      </c>
      <c r="O38" s="23">
        <v>0.13879802811365</v>
      </c>
    </row>
    <row r="39" spans="1:15" x14ac:dyDescent="0.25">
      <c r="A39" t="s">
        <v>26</v>
      </c>
      <c r="B39" t="s">
        <v>22</v>
      </c>
      <c r="C39" t="s">
        <v>346</v>
      </c>
      <c r="D39">
        <v>1294</v>
      </c>
      <c r="E39">
        <v>430</v>
      </c>
      <c r="F39" s="21">
        <v>0.926397423012153</v>
      </c>
      <c r="G39" s="21">
        <v>0.82362991317531598</v>
      </c>
      <c r="H39" s="21">
        <v>1.0419876350227699</v>
      </c>
      <c r="I39" s="23">
        <v>0.20252383163884599</v>
      </c>
      <c r="J39">
        <v>1596</v>
      </c>
      <c r="K39">
        <v>341</v>
      </c>
      <c r="L39" s="21">
        <v>1.02755112360816</v>
      </c>
      <c r="M39" s="21">
        <v>0.91047308839071495</v>
      </c>
      <c r="N39" s="21">
        <v>1.15968426205179</v>
      </c>
      <c r="O39" s="23">
        <v>0.65967854999319597</v>
      </c>
    </row>
    <row r="40" spans="1:15" x14ac:dyDescent="0.25">
      <c r="A40" t="s">
        <v>26</v>
      </c>
      <c r="B40" t="s">
        <v>22</v>
      </c>
      <c r="C40" t="s">
        <v>347</v>
      </c>
      <c r="D40">
        <v>52951</v>
      </c>
      <c r="E40">
        <v>210</v>
      </c>
      <c r="F40" s="21">
        <v>1.1002739455763999</v>
      </c>
      <c r="G40" s="21">
        <v>0.96128188600994402</v>
      </c>
      <c r="H40" s="21">
        <v>1.2593629120998</v>
      </c>
      <c r="I40" s="23">
        <v>0.165473077431982</v>
      </c>
      <c r="J40">
        <v>62787</v>
      </c>
      <c r="K40">
        <v>120</v>
      </c>
      <c r="L40" s="21">
        <v>1.2588330700389601</v>
      </c>
      <c r="M40" s="21">
        <v>1.0543373736577599</v>
      </c>
      <c r="N40" s="21">
        <v>1.50299205720664</v>
      </c>
      <c r="O40" s="23">
        <v>1.0927073965799E-2</v>
      </c>
    </row>
    <row r="41" spans="1:15" x14ac:dyDescent="0.25">
      <c r="A41" t="s">
        <v>26</v>
      </c>
      <c r="B41" t="s">
        <v>22</v>
      </c>
      <c r="C41" t="s">
        <v>348</v>
      </c>
      <c r="D41">
        <v>4674</v>
      </c>
      <c r="E41">
        <v>35</v>
      </c>
      <c r="F41" s="21">
        <v>0.84528203086172604</v>
      </c>
      <c r="G41" s="21">
        <v>0.60504200448500201</v>
      </c>
      <c r="H41" s="21">
        <v>1.18091257532755</v>
      </c>
      <c r="I41" s="23">
        <v>0.32449242953353602</v>
      </c>
      <c r="J41">
        <v>5584</v>
      </c>
      <c r="K41">
        <v>15</v>
      </c>
      <c r="L41" s="21">
        <v>0.94882507742233202</v>
      </c>
      <c r="M41" s="21">
        <v>0.57215920664622</v>
      </c>
      <c r="N41" s="21">
        <v>1.57345895528367</v>
      </c>
      <c r="O41" s="23">
        <v>0.83869998071004503</v>
      </c>
    </row>
    <row r="42" spans="1:15" x14ac:dyDescent="0.25">
      <c r="A42" t="s">
        <v>26</v>
      </c>
      <c r="B42" t="s">
        <v>22</v>
      </c>
      <c r="C42" t="s">
        <v>349</v>
      </c>
      <c r="D42">
        <v>4954</v>
      </c>
      <c r="E42">
        <v>137</v>
      </c>
      <c r="F42" s="21">
        <v>1.17215629365784</v>
      </c>
      <c r="G42" s="21">
        <v>0.98858924109344504</v>
      </c>
      <c r="H42" s="21">
        <v>1.38980915394347</v>
      </c>
      <c r="I42" s="23">
        <v>6.7559459192198107E-2</v>
      </c>
      <c r="J42">
        <v>5745</v>
      </c>
      <c r="K42">
        <v>68</v>
      </c>
      <c r="L42" s="21">
        <v>1.1126381401649299</v>
      </c>
      <c r="M42" s="21">
        <v>0.877963893256823</v>
      </c>
      <c r="N42" s="21">
        <v>1.41003934268576</v>
      </c>
      <c r="O42" s="23">
        <v>0.37716756193701301</v>
      </c>
    </row>
    <row r="43" spans="1:15" x14ac:dyDescent="0.25">
      <c r="A43" t="s">
        <v>26</v>
      </c>
      <c r="B43" t="s">
        <v>22</v>
      </c>
      <c r="C43" t="s">
        <v>350</v>
      </c>
      <c r="D43">
        <v>122845</v>
      </c>
      <c r="E43">
        <v>122</v>
      </c>
      <c r="F43" s="21">
        <v>0.87824122120663095</v>
      </c>
      <c r="G43" s="21">
        <v>0.73484365592998502</v>
      </c>
      <c r="H43" s="21">
        <v>1.0496214213762001</v>
      </c>
      <c r="I43" s="23">
        <v>0.153430305058224</v>
      </c>
      <c r="J43">
        <v>145710</v>
      </c>
      <c r="K43">
        <v>59</v>
      </c>
      <c r="L43" s="21">
        <v>0.97359292214311599</v>
      </c>
      <c r="M43" s="21">
        <v>0.75407814148019103</v>
      </c>
      <c r="N43" s="21">
        <v>1.2570092221298901</v>
      </c>
      <c r="O43" s="23">
        <v>0.83733791610921904</v>
      </c>
    </row>
    <row r="44" spans="1:15" x14ac:dyDescent="0.25">
      <c r="A44" t="s">
        <v>26</v>
      </c>
      <c r="B44" t="s">
        <v>354</v>
      </c>
      <c r="C44" t="s">
        <v>30</v>
      </c>
      <c r="D44">
        <v>206412</v>
      </c>
      <c r="E44">
        <v>31992</v>
      </c>
      <c r="F44" s="21">
        <v>1.1209893540398299</v>
      </c>
      <c r="G44" s="21">
        <v>1.1074548181886901</v>
      </c>
      <c r="H44" s="21">
        <v>1.13468929949297</v>
      </c>
      <c r="I44" s="23">
        <v>7.7633382184086897E-76</v>
      </c>
      <c r="J44">
        <v>244919</v>
      </c>
      <c r="K44">
        <v>49738</v>
      </c>
      <c r="L44" s="21">
        <v>1.1133516689193801</v>
      </c>
      <c r="M44" s="21">
        <v>1.10210531441963</v>
      </c>
      <c r="N44" s="21">
        <v>1.1247127860356301</v>
      </c>
      <c r="O44" s="23">
        <v>1.8994062778993799E-95</v>
      </c>
    </row>
    <row r="45" spans="1:15" x14ac:dyDescent="0.25">
      <c r="A45" t="s">
        <v>26</v>
      </c>
      <c r="B45" t="s">
        <v>354</v>
      </c>
      <c r="C45" t="s">
        <v>345</v>
      </c>
      <c r="D45">
        <v>29531</v>
      </c>
      <c r="E45">
        <v>4721</v>
      </c>
      <c r="F45" s="21">
        <v>1.1312897436215701</v>
      </c>
      <c r="G45" s="21">
        <v>1.09586531514658</v>
      </c>
      <c r="H45" s="21">
        <v>1.1678592855657399</v>
      </c>
      <c r="I45" s="23">
        <v>2.9645120020534598E-14</v>
      </c>
      <c r="J45">
        <v>34902</v>
      </c>
      <c r="K45">
        <v>7190</v>
      </c>
      <c r="L45" s="21">
        <v>1.1128164086171699</v>
      </c>
      <c r="M45" s="21">
        <v>1.0834117398387</v>
      </c>
      <c r="N45" s="21">
        <v>1.1430191438316599</v>
      </c>
      <c r="O45" s="23">
        <v>5.1271968787313302E-15</v>
      </c>
    </row>
    <row r="46" spans="1:15" x14ac:dyDescent="0.25">
      <c r="A46" t="s">
        <v>26</v>
      </c>
      <c r="B46" t="s">
        <v>354</v>
      </c>
      <c r="C46" t="s">
        <v>346</v>
      </c>
      <c r="D46">
        <v>1294</v>
      </c>
      <c r="E46">
        <v>326</v>
      </c>
      <c r="F46" s="21">
        <v>1.1167227144379099</v>
      </c>
      <c r="G46" s="21">
        <v>0.98064506577544397</v>
      </c>
      <c r="H46" s="21">
        <v>1.27168296100633</v>
      </c>
      <c r="I46" s="23">
        <v>9.58735057342784E-2</v>
      </c>
      <c r="J46">
        <v>1596</v>
      </c>
      <c r="K46">
        <v>395</v>
      </c>
      <c r="L46" s="21">
        <v>1.2856321007296301</v>
      </c>
      <c r="M46" s="21">
        <v>1.14128039381836</v>
      </c>
      <c r="N46" s="21">
        <v>1.4482417356672299</v>
      </c>
      <c r="O46" s="23">
        <v>3.5529679374920298E-5</v>
      </c>
    </row>
    <row r="47" spans="1:15" x14ac:dyDescent="0.25">
      <c r="A47" t="s">
        <v>26</v>
      </c>
      <c r="B47" t="s">
        <v>354</v>
      </c>
      <c r="C47" t="s">
        <v>347</v>
      </c>
      <c r="D47">
        <v>52951</v>
      </c>
      <c r="E47">
        <v>8249</v>
      </c>
      <c r="F47" s="21">
        <v>1.13840800253809</v>
      </c>
      <c r="G47" s="21">
        <v>1.11147189378789</v>
      </c>
      <c r="H47" s="21">
        <v>1.1659968978847599</v>
      </c>
      <c r="I47" s="23">
        <v>2.6617066154859999E-26</v>
      </c>
      <c r="J47">
        <v>62787</v>
      </c>
      <c r="K47">
        <v>12974</v>
      </c>
      <c r="L47" s="21">
        <v>1.1172242509169401</v>
      </c>
      <c r="M47" s="21">
        <v>1.09521013514645</v>
      </c>
      <c r="N47" s="21">
        <v>1.1396808582948501</v>
      </c>
      <c r="O47" s="23">
        <v>9.5534000645668193E-28</v>
      </c>
    </row>
    <row r="48" spans="1:15" x14ac:dyDescent="0.25">
      <c r="A48" t="s">
        <v>26</v>
      </c>
      <c r="B48" t="s">
        <v>354</v>
      </c>
      <c r="C48" t="s">
        <v>348</v>
      </c>
      <c r="D48">
        <v>4674</v>
      </c>
      <c r="E48">
        <v>690</v>
      </c>
      <c r="F48" s="21">
        <v>1.09483081120867</v>
      </c>
      <c r="G48" s="21">
        <v>1.0077072741953199</v>
      </c>
      <c r="H48" s="21">
        <v>1.18948680422</v>
      </c>
      <c r="I48" s="23">
        <v>3.2235704093606002E-2</v>
      </c>
      <c r="J48">
        <v>5584</v>
      </c>
      <c r="K48">
        <v>1179</v>
      </c>
      <c r="L48" s="21">
        <v>1.12427189615478</v>
      </c>
      <c r="M48" s="21">
        <v>1.0522302579971701</v>
      </c>
      <c r="N48" s="21">
        <v>1.2012459125527899</v>
      </c>
      <c r="O48" s="23">
        <v>5.2664480315898804E-4</v>
      </c>
    </row>
    <row r="49" spans="1:15" x14ac:dyDescent="0.25">
      <c r="A49" t="s">
        <v>26</v>
      </c>
      <c r="B49" t="s">
        <v>354</v>
      </c>
      <c r="C49" t="s">
        <v>349</v>
      </c>
      <c r="D49">
        <v>4954</v>
      </c>
      <c r="E49">
        <v>824</v>
      </c>
      <c r="F49" s="21">
        <v>1.1118719312023699</v>
      </c>
      <c r="G49" s="21">
        <v>1.0300794235642401</v>
      </c>
      <c r="H49" s="21">
        <v>1.2001590975558301</v>
      </c>
      <c r="I49" s="23">
        <v>6.5241984506939996E-3</v>
      </c>
      <c r="J49">
        <v>5745</v>
      </c>
      <c r="K49">
        <v>1244</v>
      </c>
      <c r="L49" s="21">
        <v>1.1023180941962101</v>
      </c>
      <c r="M49" s="21">
        <v>1.0336093646424001</v>
      </c>
      <c r="N49" s="21">
        <v>1.1755942064367499</v>
      </c>
      <c r="O49" s="23">
        <v>3.0098494480659699E-3</v>
      </c>
    </row>
    <row r="50" spans="1:15" x14ac:dyDescent="0.25">
      <c r="A50" t="s">
        <v>26</v>
      </c>
      <c r="B50" t="s">
        <v>354</v>
      </c>
      <c r="C50" t="s">
        <v>350</v>
      </c>
      <c r="D50">
        <v>122845</v>
      </c>
      <c r="E50">
        <v>18818</v>
      </c>
      <c r="F50" s="21">
        <v>1.1085573135597599</v>
      </c>
      <c r="G50" s="21">
        <v>1.09117201112482</v>
      </c>
      <c r="H50" s="21">
        <v>1.12621961058187</v>
      </c>
      <c r="I50" s="23">
        <v>2.1522135216211201E-37</v>
      </c>
      <c r="J50">
        <v>145710</v>
      </c>
      <c r="K50">
        <v>29225</v>
      </c>
      <c r="L50" s="21">
        <v>1.1081080419528999</v>
      </c>
      <c r="M50" s="21">
        <v>1.0935450935208499</v>
      </c>
      <c r="N50" s="21">
        <v>1.1228649279448</v>
      </c>
      <c r="O50" s="23">
        <v>3.0904990144234901E-52</v>
      </c>
    </row>
    <row r="51" spans="1:15" x14ac:dyDescent="0.25">
      <c r="A51" t="s">
        <v>27</v>
      </c>
      <c r="B51" t="s">
        <v>22</v>
      </c>
      <c r="C51" t="s">
        <v>30</v>
      </c>
      <c r="D51">
        <v>206412</v>
      </c>
      <c r="E51">
        <v>881</v>
      </c>
      <c r="F51" s="21">
        <v>0.80880701470706595</v>
      </c>
      <c r="G51" s="21">
        <v>0.76182204531690401</v>
      </c>
      <c r="H51" s="21">
        <v>0.858689757090494</v>
      </c>
      <c r="I51" s="23">
        <v>3.6689018896248801E-12</v>
      </c>
      <c r="J51">
        <v>244919</v>
      </c>
      <c r="K51">
        <v>593</v>
      </c>
      <c r="L51" s="21">
        <v>0.850700311465173</v>
      </c>
      <c r="M51" s="21">
        <v>0.78978584604250102</v>
      </c>
      <c r="N51" s="21">
        <v>0.91631297718647498</v>
      </c>
      <c r="O51" s="23">
        <v>1.9940117859270898E-5</v>
      </c>
    </row>
    <row r="52" spans="1:15" x14ac:dyDescent="0.25">
      <c r="A52" t="s">
        <v>27</v>
      </c>
      <c r="B52" t="s">
        <v>22</v>
      </c>
      <c r="C52" t="s">
        <v>345</v>
      </c>
      <c r="D52">
        <v>29531</v>
      </c>
      <c r="E52">
        <v>221</v>
      </c>
      <c r="F52" s="21">
        <v>1.0116655439548099</v>
      </c>
      <c r="G52" s="21">
        <v>0.8860733123615</v>
      </c>
      <c r="H52" s="21">
        <v>1.1550592468446199</v>
      </c>
      <c r="I52" s="23">
        <v>0.86383545532674999</v>
      </c>
      <c r="J52">
        <v>34902</v>
      </c>
      <c r="K52">
        <v>126</v>
      </c>
      <c r="L52" s="21">
        <v>1.0190722331022899</v>
      </c>
      <c r="M52" s="21">
        <v>0.855724067546342</v>
      </c>
      <c r="N52" s="21">
        <v>1.2136017387682501</v>
      </c>
      <c r="O52" s="23">
        <v>0.83213747977916297</v>
      </c>
    </row>
    <row r="53" spans="1:15" x14ac:dyDescent="0.25">
      <c r="A53" t="s">
        <v>27</v>
      </c>
      <c r="B53" t="s">
        <v>22</v>
      </c>
      <c r="C53" t="s">
        <v>346</v>
      </c>
      <c r="D53">
        <v>1294</v>
      </c>
      <c r="E53">
        <v>430</v>
      </c>
      <c r="F53" s="21">
        <v>0.91733414336868402</v>
      </c>
      <c r="G53" s="21">
        <v>0.81617859427086603</v>
      </c>
      <c r="H53" s="21">
        <v>1.0310267097138399</v>
      </c>
      <c r="I53" s="23">
        <v>0.14777666884079099</v>
      </c>
      <c r="J53">
        <v>1596</v>
      </c>
      <c r="K53">
        <v>341</v>
      </c>
      <c r="L53" s="21">
        <v>1.02324532818925</v>
      </c>
      <c r="M53" s="21">
        <v>0.90594684512962798</v>
      </c>
      <c r="N53" s="21">
        <v>1.15573116379838</v>
      </c>
      <c r="O53" s="23">
        <v>0.71144110578088204</v>
      </c>
    </row>
    <row r="54" spans="1:15" x14ac:dyDescent="0.25">
      <c r="A54" t="s">
        <v>27</v>
      </c>
      <c r="B54" t="s">
        <v>22</v>
      </c>
      <c r="C54" t="s">
        <v>347</v>
      </c>
      <c r="D54">
        <v>52951</v>
      </c>
      <c r="E54">
        <v>210</v>
      </c>
      <c r="F54" s="21">
        <v>0.90325907548978002</v>
      </c>
      <c r="G54" s="21">
        <v>0.79417023897163996</v>
      </c>
      <c r="H54" s="21">
        <v>1.0273325760873599</v>
      </c>
      <c r="I54" s="23">
        <v>0.121292727987602</v>
      </c>
      <c r="J54">
        <v>62787</v>
      </c>
      <c r="K54">
        <v>120</v>
      </c>
      <c r="L54" s="21">
        <v>0.94540087261222605</v>
      </c>
      <c r="M54" s="21">
        <v>0.79523028793071004</v>
      </c>
      <c r="N54" s="21">
        <v>1.1239295377716301</v>
      </c>
      <c r="O54" s="23">
        <v>0.52465184304566104</v>
      </c>
    </row>
    <row r="55" spans="1:15" x14ac:dyDescent="0.25">
      <c r="A55" t="s">
        <v>27</v>
      </c>
      <c r="B55" t="s">
        <v>22</v>
      </c>
      <c r="C55" t="s">
        <v>348</v>
      </c>
      <c r="D55">
        <v>4674</v>
      </c>
      <c r="E55">
        <v>35</v>
      </c>
      <c r="F55" s="21">
        <v>1.0286936594201099</v>
      </c>
      <c r="G55" s="21">
        <v>0.73089925254761401</v>
      </c>
      <c r="H55" s="21">
        <v>1.4478201219150799</v>
      </c>
      <c r="I55" s="23">
        <v>0.871118791382684</v>
      </c>
      <c r="J55">
        <v>5584</v>
      </c>
      <c r="K55">
        <v>15</v>
      </c>
      <c r="L55" s="21">
        <v>1.54426678554037</v>
      </c>
      <c r="M55" s="21">
        <v>0.82504404021287203</v>
      </c>
      <c r="N55" s="21">
        <v>2.8904637676164402</v>
      </c>
      <c r="O55" s="23">
        <v>0.17424607840581999</v>
      </c>
    </row>
    <row r="56" spans="1:15" x14ac:dyDescent="0.25">
      <c r="A56" t="s">
        <v>27</v>
      </c>
      <c r="B56" t="s">
        <v>22</v>
      </c>
      <c r="C56" t="s">
        <v>349</v>
      </c>
      <c r="D56">
        <v>4954</v>
      </c>
      <c r="E56">
        <v>137</v>
      </c>
      <c r="F56" s="21">
        <v>0.93907950967534704</v>
      </c>
      <c r="G56" s="21">
        <v>0.79428727865092497</v>
      </c>
      <c r="H56" s="21">
        <v>1.11026620870716</v>
      </c>
      <c r="I56" s="23">
        <v>0.46191528708730001</v>
      </c>
      <c r="J56">
        <v>5745</v>
      </c>
      <c r="K56">
        <v>68</v>
      </c>
      <c r="L56" s="21">
        <v>1.08946316544998</v>
      </c>
      <c r="M56" s="21">
        <v>0.85442259299577605</v>
      </c>
      <c r="N56" s="21">
        <v>1.38916035063009</v>
      </c>
      <c r="O56" s="23">
        <v>0.48951445484913803</v>
      </c>
    </row>
    <row r="57" spans="1:15" x14ac:dyDescent="0.25">
      <c r="A57" t="s">
        <v>27</v>
      </c>
      <c r="B57" t="s">
        <v>22</v>
      </c>
      <c r="C57" t="s">
        <v>350</v>
      </c>
      <c r="D57">
        <v>122845</v>
      </c>
      <c r="E57">
        <v>122</v>
      </c>
      <c r="F57" s="21">
        <v>0.78734691052670602</v>
      </c>
      <c r="G57" s="21">
        <v>0.67171594470322205</v>
      </c>
      <c r="H57" s="21">
        <v>0.92288289775500298</v>
      </c>
      <c r="I57" s="23">
        <v>3.17446020172928E-3</v>
      </c>
      <c r="J57">
        <v>145710</v>
      </c>
      <c r="K57">
        <v>59</v>
      </c>
      <c r="L57" s="21">
        <v>1.10276206177256</v>
      </c>
      <c r="M57" s="21">
        <v>0.84387259558940098</v>
      </c>
      <c r="N57" s="21">
        <v>1.44107555007815</v>
      </c>
      <c r="O57" s="23">
        <v>0.47366393767475601</v>
      </c>
    </row>
    <row r="58" spans="1:15" x14ac:dyDescent="0.25">
      <c r="A58" t="s">
        <v>27</v>
      </c>
      <c r="B58" t="s">
        <v>355</v>
      </c>
      <c r="C58" t="s">
        <v>30</v>
      </c>
      <c r="D58">
        <v>206412</v>
      </c>
      <c r="E58">
        <v>2511</v>
      </c>
      <c r="F58" s="21">
        <v>1.4483858219724299</v>
      </c>
      <c r="G58" s="21">
        <v>1.3821885326033201</v>
      </c>
      <c r="H58" s="21">
        <v>1.5177535045378701</v>
      </c>
      <c r="I58" s="23">
        <v>2.5140706125617099E-54</v>
      </c>
      <c r="J58">
        <v>244919</v>
      </c>
      <c r="K58">
        <v>1822</v>
      </c>
      <c r="L58" s="21">
        <v>1.6790479180720399</v>
      </c>
      <c r="M58" s="21">
        <v>1.58342591503117</v>
      </c>
      <c r="N58" s="21">
        <v>1.7804444681749301</v>
      </c>
      <c r="O58" s="23">
        <v>3.1816859273339202E-67</v>
      </c>
    </row>
    <row r="59" spans="1:15" x14ac:dyDescent="0.25">
      <c r="A59" t="s">
        <v>27</v>
      </c>
      <c r="B59" t="s">
        <v>355</v>
      </c>
      <c r="C59" t="s">
        <v>345</v>
      </c>
      <c r="D59">
        <v>29531</v>
      </c>
      <c r="E59">
        <v>343</v>
      </c>
      <c r="F59" s="21">
        <v>1.5649638435433699</v>
      </c>
      <c r="G59" s="21">
        <v>1.3770478762120399</v>
      </c>
      <c r="H59" s="21">
        <v>1.7785233715584501</v>
      </c>
      <c r="I59" s="23">
        <v>6.7832988058842197E-12</v>
      </c>
      <c r="J59">
        <v>34902</v>
      </c>
      <c r="K59">
        <v>242</v>
      </c>
      <c r="L59" s="21">
        <v>1.72220085699729</v>
      </c>
      <c r="M59" s="21">
        <v>1.47036861819835</v>
      </c>
      <c r="N59" s="21">
        <v>2.0171647810849</v>
      </c>
      <c r="O59" s="23">
        <v>1.58828808090139E-11</v>
      </c>
    </row>
    <row r="60" spans="1:15" x14ac:dyDescent="0.25">
      <c r="A60" t="s">
        <v>27</v>
      </c>
      <c r="B60" t="s">
        <v>355</v>
      </c>
      <c r="C60" t="s">
        <v>346</v>
      </c>
      <c r="D60">
        <v>1294</v>
      </c>
      <c r="E60">
        <v>32</v>
      </c>
      <c r="F60" s="21">
        <v>1.12288888792821</v>
      </c>
      <c r="G60" s="21">
        <v>0.77727198828898802</v>
      </c>
      <c r="H60" s="21">
        <v>1.6221856359550999</v>
      </c>
      <c r="I60" s="23">
        <v>0.53688033999722795</v>
      </c>
      <c r="J60">
        <v>1596</v>
      </c>
      <c r="K60">
        <v>13</v>
      </c>
      <c r="L60" s="21">
        <v>0.94540154016445599</v>
      </c>
      <c r="M60" s="21">
        <v>0.54333792764218403</v>
      </c>
      <c r="N60" s="21">
        <v>1.6449874501194901</v>
      </c>
      <c r="O60" s="23">
        <v>0.84251207580605303</v>
      </c>
    </row>
    <row r="61" spans="1:15" x14ac:dyDescent="0.25">
      <c r="A61" t="s">
        <v>27</v>
      </c>
      <c r="B61" t="s">
        <v>355</v>
      </c>
      <c r="C61" t="s">
        <v>347</v>
      </c>
      <c r="D61">
        <v>52951</v>
      </c>
      <c r="E61">
        <v>655</v>
      </c>
      <c r="F61" s="21">
        <v>1.4751515889268101</v>
      </c>
      <c r="G61" s="21">
        <v>1.3451493730644899</v>
      </c>
      <c r="H61" s="21">
        <v>1.6177178935569101</v>
      </c>
      <c r="I61" s="23">
        <v>1.4648069392835E-16</v>
      </c>
      <c r="J61">
        <v>62787</v>
      </c>
      <c r="K61">
        <v>469</v>
      </c>
      <c r="L61" s="21">
        <v>1.5674021005685801</v>
      </c>
      <c r="M61" s="21">
        <v>1.40177994714323</v>
      </c>
      <c r="N61" s="21">
        <v>1.75259273031659</v>
      </c>
      <c r="O61" s="23">
        <v>3.08030617313712E-15</v>
      </c>
    </row>
    <row r="62" spans="1:15" x14ac:dyDescent="0.25">
      <c r="A62" t="s">
        <v>27</v>
      </c>
      <c r="B62" t="s">
        <v>355</v>
      </c>
      <c r="C62" t="s">
        <v>348</v>
      </c>
      <c r="D62">
        <v>4674</v>
      </c>
      <c r="E62">
        <v>47</v>
      </c>
      <c r="F62" s="21">
        <v>1.4176406149537</v>
      </c>
      <c r="G62" s="21">
        <v>1.0085682757385701</v>
      </c>
      <c r="H62" s="21">
        <v>1.9926314970541901</v>
      </c>
      <c r="I62" s="23">
        <v>4.4524789117727101E-2</v>
      </c>
      <c r="J62">
        <v>5584</v>
      </c>
      <c r="K62">
        <v>43</v>
      </c>
      <c r="L62" s="21">
        <v>1.8012769222241201</v>
      </c>
      <c r="M62" s="21">
        <v>1.2136368168643401</v>
      </c>
      <c r="N62" s="21">
        <v>2.6734509908163702</v>
      </c>
      <c r="O62" s="23">
        <v>3.4884210269912098E-3</v>
      </c>
    </row>
    <row r="63" spans="1:15" x14ac:dyDescent="0.25">
      <c r="A63" t="s">
        <v>27</v>
      </c>
      <c r="B63" t="s">
        <v>355</v>
      </c>
      <c r="C63" t="s">
        <v>349</v>
      </c>
      <c r="D63">
        <v>4954</v>
      </c>
      <c r="E63">
        <v>60</v>
      </c>
      <c r="F63" s="21">
        <v>1.7598595353628601</v>
      </c>
      <c r="G63" s="21">
        <v>1.27525721495958</v>
      </c>
      <c r="H63" s="21">
        <v>2.4286124774489299</v>
      </c>
      <c r="I63" s="23">
        <v>5.8249914262836603E-4</v>
      </c>
      <c r="J63">
        <v>5745</v>
      </c>
      <c r="K63">
        <v>33</v>
      </c>
      <c r="L63" s="21">
        <v>1.35397192533919</v>
      </c>
      <c r="M63" s="21">
        <v>0.92383925046117299</v>
      </c>
      <c r="N63" s="21">
        <v>1.98437117029999</v>
      </c>
      <c r="O63" s="23">
        <v>0.120227035164595</v>
      </c>
    </row>
    <row r="64" spans="1:15" x14ac:dyDescent="0.25">
      <c r="A64" t="s">
        <v>27</v>
      </c>
      <c r="B64" t="s">
        <v>355</v>
      </c>
      <c r="C64" t="s">
        <v>350</v>
      </c>
      <c r="D64">
        <v>122845</v>
      </c>
      <c r="E64">
        <v>1493</v>
      </c>
      <c r="F64" s="21">
        <v>1.43789063211915</v>
      </c>
      <c r="G64" s="21">
        <v>1.35314118013496</v>
      </c>
      <c r="H64" s="21">
        <v>1.5279480813153701</v>
      </c>
      <c r="I64" s="23">
        <v>1.0355324875155701E-31</v>
      </c>
      <c r="J64">
        <v>145710</v>
      </c>
      <c r="K64">
        <v>1087</v>
      </c>
      <c r="L64" s="21">
        <v>1.7242231981153899</v>
      </c>
      <c r="M64" s="21">
        <v>1.5962445420111999</v>
      </c>
      <c r="N64" s="21">
        <v>1.8624625229248899</v>
      </c>
      <c r="O64" s="23">
        <v>1.36494853129849E-43</v>
      </c>
    </row>
    <row r="65" spans="1:15" x14ac:dyDescent="0.25">
      <c r="A65" t="s">
        <v>28</v>
      </c>
      <c r="B65" t="s">
        <v>22</v>
      </c>
      <c r="C65" t="s">
        <v>30</v>
      </c>
      <c r="D65">
        <v>206412</v>
      </c>
      <c r="E65">
        <v>881</v>
      </c>
      <c r="F65" s="21">
        <v>0.99155465914581997</v>
      </c>
      <c r="G65" s="21">
        <v>0.92809088628691405</v>
      </c>
      <c r="H65" s="21">
        <v>1.0593581475703</v>
      </c>
      <c r="I65" s="23">
        <v>0.80156965046685802</v>
      </c>
      <c r="J65">
        <v>244919</v>
      </c>
      <c r="K65">
        <v>593</v>
      </c>
      <c r="L65" s="21">
        <v>1.0810094327391699</v>
      </c>
      <c r="M65" s="21">
        <v>0.997488666122747</v>
      </c>
      <c r="N65" s="21">
        <v>1.17152348027507</v>
      </c>
      <c r="O65" s="23">
        <v>5.7602765578161901E-2</v>
      </c>
    </row>
    <row r="66" spans="1:15" x14ac:dyDescent="0.25">
      <c r="A66" t="s">
        <v>28</v>
      </c>
      <c r="B66" t="s">
        <v>22</v>
      </c>
      <c r="C66" t="s">
        <v>345</v>
      </c>
      <c r="D66">
        <v>29531</v>
      </c>
      <c r="E66">
        <v>221</v>
      </c>
      <c r="F66" s="21">
        <v>1.0125308897985399</v>
      </c>
      <c r="G66" s="21">
        <v>0.88704572742313204</v>
      </c>
      <c r="H66" s="21">
        <v>1.1557677029508699</v>
      </c>
      <c r="I66" s="23">
        <v>0.85364249475910003</v>
      </c>
      <c r="J66">
        <v>34902</v>
      </c>
      <c r="K66">
        <v>126</v>
      </c>
      <c r="L66" s="21">
        <v>1.0216489835202001</v>
      </c>
      <c r="M66" s="21">
        <v>0.85795468457886603</v>
      </c>
      <c r="N66" s="21">
        <v>1.2165754955230399</v>
      </c>
      <c r="O66" s="23">
        <v>0.81001971324558797</v>
      </c>
    </row>
    <row r="67" spans="1:15" x14ac:dyDescent="0.25">
      <c r="A67" t="s">
        <v>28</v>
      </c>
      <c r="B67" t="s">
        <v>22</v>
      </c>
      <c r="C67" t="s">
        <v>346</v>
      </c>
      <c r="D67">
        <v>1294</v>
      </c>
      <c r="E67">
        <v>430</v>
      </c>
      <c r="F67" s="21">
        <v>0.93772793037092494</v>
      </c>
      <c r="G67" s="21">
        <v>0.83339425672554002</v>
      </c>
      <c r="H67" s="21">
        <v>1.0551232676508899</v>
      </c>
      <c r="I67" s="23">
        <v>0.28534768791417298</v>
      </c>
      <c r="J67">
        <v>1596</v>
      </c>
      <c r="K67">
        <v>341</v>
      </c>
      <c r="L67" s="21">
        <v>1.0625703035565499</v>
      </c>
      <c r="M67" s="21">
        <v>0.94135991709989797</v>
      </c>
      <c r="N67" s="21">
        <v>1.1993878531376301</v>
      </c>
      <c r="O67" s="23">
        <v>0.32604454786822301</v>
      </c>
    </row>
    <row r="68" spans="1:15" x14ac:dyDescent="0.25">
      <c r="A68" t="s">
        <v>28</v>
      </c>
      <c r="B68" t="s">
        <v>22</v>
      </c>
      <c r="C68" t="s">
        <v>347</v>
      </c>
      <c r="D68">
        <v>52951</v>
      </c>
      <c r="E68">
        <v>210</v>
      </c>
      <c r="F68" s="21">
        <v>0.98011360181755403</v>
      </c>
      <c r="G68" s="21">
        <v>0.85575333281941601</v>
      </c>
      <c r="H68" s="21">
        <v>1.1225462240419799</v>
      </c>
      <c r="I68" s="23">
        <v>0.77169735808447204</v>
      </c>
      <c r="J68">
        <v>62787</v>
      </c>
      <c r="K68">
        <v>120</v>
      </c>
      <c r="L68" s="21">
        <v>1.06726277236177</v>
      </c>
      <c r="M68" s="21">
        <v>0.89254917411015799</v>
      </c>
      <c r="N68" s="21">
        <v>1.2761759893004501</v>
      </c>
      <c r="O68" s="23">
        <v>0.47540661799516298</v>
      </c>
    </row>
    <row r="69" spans="1:15" x14ac:dyDescent="0.25">
      <c r="A69" t="s">
        <v>28</v>
      </c>
      <c r="B69" t="s">
        <v>22</v>
      </c>
      <c r="C69" t="s">
        <v>348</v>
      </c>
      <c r="D69">
        <v>4674</v>
      </c>
      <c r="E69">
        <v>35</v>
      </c>
      <c r="F69" s="21">
        <v>0.75923859650149195</v>
      </c>
      <c r="G69" s="21">
        <v>0.54534755464831997</v>
      </c>
      <c r="H69" s="21">
        <v>1.05701995269657</v>
      </c>
      <c r="I69" s="23">
        <v>0.10277896362878899</v>
      </c>
      <c r="J69">
        <v>5584</v>
      </c>
      <c r="K69">
        <v>15</v>
      </c>
      <c r="L69" s="21">
        <v>1.0050605325666999</v>
      </c>
      <c r="M69" s="21">
        <v>0.60458607487790195</v>
      </c>
      <c r="N69" s="21">
        <v>1.67080704650247</v>
      </c>
      <c r="O69" s="23">
        <v>0.98446957707573202</v>
      </c>
    </row>
    <row r="70" spans="1:15" x14ac:dyDescent="0.25">
      <c r="A70" t="s">
        <v>28</v>
      </c>
      <c r="B70" t="s">
        <v>22</v>
      </c>
      <c r="C70" t="s">
        <v>349</v>
      </c>
      <c r="D70">
        <v>4954</v>
      </c>
      <c r="E70">
        <v>137</v>
      </c>
      <c r="F70" s="21">
        <v>1.02632479888078</v>
      </c>
      <c r="G70" s="21">
        <v>0.86784286962207802</v>
      </c>
      <c r="H70" s="21">
        <v>1.2137480524053601</v>
      </c>
      <c r="I70" s="23">
        <v>0.761402335292369</v>
      </c>
      <c r="J70">
        <v>5745</v>
      </c>
      <c r="K70">
        <v>68</v>
      </c>
      <c r="L70" s="21">
        <v>0.93728333101094496</v>
      </c>
      <c r="M70" s="21">
        <v>0.73703904166770995</v>
      </c>
      <c r="N70" s="21">
        <v>1.19193148927793</v>
      </c>
      <c r="O70" s="23">
        <v>0.59736504001330004</v>
      </c>
    </row>
    <row r="71" spans="1:15" x14ac:dyDescent="0.25">
      <c r="A71" t="s">
        <v>28</v>
      </c>
      <c r="B71" t="s">
        <v>22</v>
      </c>
      <c r="C71" t="s">
        <v>350</v>
      </c>
      <c r="D71">
        <v>122845</v>
      </c>
      <c r="E71">
        <v>122</v>
      </c>
      <c r="F71" s="21">
        <v>1.0910926865130299</v>
      </c>
      <c r="G71" s="21">
        <v>0.91386330909180902</v>
      </c>
      <c r="H71" s="21">
        <v>1.30269290682577</v>
      </c>
      <c r="I71" s="23">
        <v>0.33504778474791402</v>
      </c>
      <c r="J71">
        <v>145710</v>
      </c>
      <c r="K71">
        <v>59</v>
      </c>
      <c r="L71" s="21">
        <v>1.14312529979323</v>
      </c>
      <c r="M71" s="21">
        <v>0.88638898416351197</v>
      </c>
      <c r="N71" s="21">
        <v>1.4742234779243399</v>
      </c>
      <c r="O71" s="23">
        <v>0.30266870055620598</v>
      </c>
    </row>
    <row r="72" spans="1:15" x14ac:dyDescent="0.25">
      <c r="A72" t="s">
        <v>28</v>
      </c>
      <c r="B72" t="s">
        <v>356</v>
      </c>
      <c r="C72" t="s">
        <v>30</v>
      </c>
      <c r="D72">
        <v>206412</v>
      </c>
      <c r="E72">
        <v>20638</v>
      </c>
      <c r="F72" s="21">
        <v>1.7396663170144999</v>
      </c>
      <c r="G72" s="21">
        <v>1.71354621055154</v>
      </c>
      <c r="H72" s="21">
        <v>1.7661845802108</v>
      </c>
      <c r="I72" s="23">
        <v>0</v>
      </c>
      <c r="J72">
        <v>244919</v>
      </c>
      <c r="K72">
        <v>13547</v>
      </c>
      <c r="L72" s="21">
        <v>1.7323554299191899</v>
      </c>
      <c r="M72" s="21">
        <v>1.70189866282289</v>
      </c>
      <c r="N72" s="21">
        <v>1.7633572439576</v>
      </c>
      <c r="O72" s="23">
        <v>0</v>
      </c>
    </row>
    <row r="73" spans="1:15" x14ac:dyDescent="0.25">
      <c r="A73" t="s">
        <v>28</v>
      </c>
      <c r="B73" t="s">
        <v>356</v>
      </c>
      <c r="C73" t="s">
        <v>345</v>
      </c>
      <c r="D73">
        <v>29531</v>
      </c>
      <c r="E73">
        <v>2931</v>
      </c>
      <c r="F73" s="21">
        <v>1.74629671220962</v>
      </c>
      <c r="G73" s="21">
        <v>1.67775027787993</v>
      </c>
      <c r="H73" s="21">
        <v>1.81764369064964</v>
      </c>
      <c r="I73" s="23">
        <v>5.9486842579259197E-164</v>
      </c>
      <c r="J73">
        <v>34902</v>
      </c>
      <c r="K73">
        <v>1970</v>
      </c>
      <c r="L73" s="21">
        <v>1.74782579558342</v>
      </c>
      <c r="M73" s="21">
        <v>1.66799246998413</v>
      </c>
      <c r="N73" s="21">
        <v>1.8314800975905301</v>
      </c>
      <c r="O73" s="23">
        <v>3.4659585028676398E-121</v>
      </c>
    </row>
    <row r="74" spans="1:15" x14ac:dyDescent="0.25">
      <c r="A74" t="s">
        <v>28</v>
      </c>
      <c r="B74" t="s">
        <v>356</v>
      </c>
      <c r="C74" t="s">
        <v>346</v>
      </c>
      <c r="D74">
        <v>1294</v>
      </c>
      <c r="E74">
        <v>163</v>
      </c>
      <c r="F74" s="21">
        <v>1.8643173499466099</v>
      </c>
      <c r="G74" s="21">
        <v>1.5544764975632099</v>
      </c>
      <c r="H74" s="21">
        <v>2.2359161986433498</v>
      </c>
      <c r="I74" s="23">
        <v>1.8537634184197001E-11</v>
      </c>
      <c r="J74">
        <v>1596</v>
      </c>
      <c r="K74">
        <v>103</v>
      </c>
      <c r="L74" s="21">
        <v>1.7161975712216899</v>
      </c>
      <c r="M74" s="21">
        <v>1.3876159552474501</v>
      </c>
      <c r="N74" s="21">
        <v>2.1225859304435502</v>
      </c>
      <c r="O74" s="23">
        <v>6.3201499846745803E-7</v>
      </c>
    </row>
    <row r="75" spans="1:15" x14ac:dyDescent="0.25">
      <c r="A75" t="s">
        <v>28</v>
      </c>
      <c r="B75" t="s">
        <v>356</v>
      </c>
      <c r="C75" t="s">
        <v>347</v>
      </c>
      <c r="D75">
        <v>52951</v>
      </c>
      <c r="E75">
        <v>5236</v>
      </c>
      <c r="F75" s="21">
        <v>1.7129313385885301</v>
      </c>
      <c r="G75" s="21">
        <v>1.6625540243822301</v>
      </c>
      <c r="H75" s="21">
        <v>1.76483514381371</v>
      </c>
      <c r="I75" s="23">
        <v>1.5251524663662301E-273</v>
      </c>
      <c r="J75">
        <v>62787</v>
      </c>
      <c r="K75">
        <v>3489</v>
      </c>
      <c r="L75" s="21">
        <v>1.7099635961438999</v>
      </c>
      <c r="M75" s="21">
        <v>1.6512682911250101</v>
      </c>
      <c r="N75" s="21">
        <v>1.77074526038726</v>
      </c>
      <c r="O75" s="23">
        <v>4.2954864835982099E-199</v>
      </c>
    </row>
    <row r="76" spans="1:15" x14ac:dyDescent="0.25">
      <c r="A76" t="s">
        <v>28</v>
      </c>
      <c r="B76" t="s">
        <v>356</v>
      </c>
      <c r="C76" t="s">
        <v>348</v>
      </c>
      <c r="D76">
        <v>4674</v>
      </c>
      <c r="E76">
        <v>459</v>
      </c>
      <c r="F76" s="21">
        <v>1.75442577469587</v>
      </c>
      <c r="G76" s="21">
        <v>1.58578966956222</v>
      </c>
      <c r="H76" s="21">
        <v>1.94099498691206</v>
      </c>
      <c r="I76" s="23">
        <v>1.12126130139452E-27</v>
      </c>
      <c r="J76">
        <v>5584</v>
      </c>
      <c r="K76">
        <v>315</v>
      </c>
      <c r="L76" s="21">
        <v>1.8543317855341701</v>
      </c>
      <c r="M76" s="21">
        <v>1.64526550248444</v>
      </c>
      <c r="N76" s="21">
        <v>2.0899644255896499</v>
      </c>
      <c r="O76" s="23">
        <v>4.5947769608146501E-24</v>
      </c>
    </row>
    <row r="77" spans="1:15" x14ac:dyDescent="0.25">
      <c r="A77" t="s">
        <v>28</v>
      </c>
      <c r="B77" t="s">
        <v>356</v>
      </c>
      <c r="C77" t="s">
        <v>349</v>
      </c>
      <c r="D77">
        <v>4954</v>
      </c>
      <c r="E77">
        <v>467</v>
      </c>
      <c r="F77" s="21">
        <v>1.61340251029588</v>
      </c>
      <c r="G77" s="21">
        <v>1.46286405228698</v>
      </c>
      <c r="H77" s="21">
        <v>1.7794323786680899</v>
      </c>
      <c r="I77" s="23">
        <v>1.0498297078031401E-21</v>
      </c>
      <c r="J77">
        <v>5745</v>
      </c>
      <c r="K77">
        <v>343</v>
      </c>
      <c r="L77" s="21">
        <v>1.76960104842557</v>
      </c>
      <c r="M77" s="21">
        <v>1.58047146625878</v>
      </c>
      <c r="N77" s="21">
        <v>1.98136311691953</v>
      </c>
      <c r="O77" s="23">
        <v>4.28531875128213E-23</v>
      </c>
    </row>
    <row r="78" spans="1:15" x14ac:dyDescent="0.25">
      <c r="A78" t="s">
        <v>28</v>
      </c>
      <c r="B78" t="s">
        <v>356</v>
      </c>
      <c r="C78" t="s">
        <v>350</v>
      </c>
      <c r="D78">
        <v>122845</v>
      </c>
      <c r="E78">
        <v>12310</v>
      </c>
      <c r="F78" s="21">
        <v>1.7436564117997799</v>
      </c>
      <c r="G78" s="21">
        <v>1.7097596739329499</v>
      </c>
      <c r="H78" s="21">
        <v>1.7782251674101199</v>
      </c>
      <c r="I78" s="23">
        <v>0</v>
      </c>
      <c r="J78">
        <v>145710</v>
      </c>
      <c r="K78">
        <v>8010</v>
      </c>
      <c r="L78" s="21">
        <v>1.73451868760113</v>
      </c>
      <c r="M78" s="21">
        <v>1.69502663672469</v>
      </c>
      <c r="N78" s="21">
        <v>1.7749308550401399</v>
      </c>
      <c r="O78" s="23">
        <v>0</v>
      </c>
    </row>
  </sheetData>
  <mergeCells count="4">
    <mergeCell ref="D7:I7"/>
    <mergeCell ref="J7:O7"/>
    <mergeCell ref="G8:H8"/>
    <mergeCell ref="M8:N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23E9-DA14-4F78-A0B3-DE5704609E55}">
  <dimension ref="A1:G13"/>
  <sheetViews>
    <sheetView workbookViewId="0"/>
  </sheetViews>
  <sheetFormatPr defaultRowHeight="15" x14ac:dyDescent="0.25"/>
  <cols>
    <col min="1" max="1" width="20.7109375" bestFit="1" customWidth="1"/>
  </cols>
  <sheetData>
    <row r="1" spans="1:7" x14ac:dyDescent="0.25">
      <c r="A1" s="1" t="s">
        <v>381</v>
      </c>
      <c r="B1" s="1" t="s">
        <v>382</v>
      </c>
    </row>
    <row r="2" spans="1:7" x14ac:dyDescent="0.25">
      <c r="B2" t="s">
        <v>383</v>
      </c>
    </row>
    <row r="3" spans="1:7" x14ac:dyDescent="0.25">
      <c r="B3" t="s">
        <v>384</v>
      </c>
    </row>
    <row r="5" spans="1:7" x14ac:dyDescent="0.25">
      <c r="A5" s="2" t="s">
        <v>360</v>
      </c>
      <c r="B5" s="2" t="s">
        <v>16</v>
      </c>
      <c r="C5" s="2" t="s">
        <v>343</v>
      </c>
      <c r="D5" s="22" t="s">
        <v>10</v>
      </c>
      <c r="E5" s="34" t="s">
        <v>11</v>
      </c>
      <c r="F5" s="34"/>
      <c r="G5" s="24" t="s">
        <v>344</v>
      </c>
    </row>
    <row r="6" spans="1:7" x14ac:dyDescent="0.25">
      <c r="A6" t="s">
        <v>22</v>
      </c>
      <c r="B6" s="25">
        <v>1281</v>
      </c>
      <c r="C6">
        <v>422</v>
      </c>
      <c r="D6" s="21">
        <v>1.340743</v>
      </c>
      <c r="E6" s="21">
        <v>1.1873480000000001</v>
      </c>
      <c r="F6" s="21">
        <v>1.5139560000000001</v>
      </c>
      <c r="G6" s="23">
        <v>2.2000000000000001E-6</v>
      </c>
    </row>
    <row r="7" spans="1:7" x14ac:dyDescent="0.25">
      <c r="A7" t="s">
        <v>351</v>
      </c>
      <c r="B7" s="25">
        <v>1281</v>
      </c>
      <c r="C7">
        <v>137</v>
      </c>
      <c r="D7" s="21">
        <v>1.3200019999999999</v>
      </c>
      <c r="E7" s="21">
        <v>1.0981989999999999</v>
      </c>
      <c r="F7" s="21">
        <v>1.5866020000000001</v>
      </c>
      <c r="G7" s="23">
        <v>3.0999999999999999E-3</v>
      </c>
    </row>
    <row r="8" spans="1:7" x14ac:dyDescent="0.25">
      <c r="A8" t="s">
        <v>352</v>
      </c>
      <c r="B8" s="25">
        <v>1281</v>
      </c>
      <c r="C8">
        <v>57</v>
      </c>
      <c r="D8" s="21">
        <v>1.6803380000000001</v>
      </c>
      <c r="E8" s="21">
        <v>1.2598929999999999</v>
      </c>
      <c r="F8" s="21">
        <v>2.2410920000000001</v>
      </c>
      <c r="G8" s="23">
        <v>4.0999999999999999E-4</v>
      </c>
    </row>
    <row r="9" spans="1:7" x14ac:dyDescent="0.25">
      <c r="A9" t="s">
        <v>353</v>
      </c>
      <c r="B9" s="25">
        <v>1281</v>
      </c>
      <c r="C9">
        <v>27</v>
      </c>
      <c r="D9" s="21">
        <v>1.775943</v>
      </c>
      <c r="E9" s="21">
        <v>1.1603060000000001</v>
      </c>
      <c r="F9" s="21">
        <v>2.7182249999999999</v>
      </c>
      <c r="G9" s="23">
        <v>8.2000000000000007E-3</v>
      </c>
    </row>
    <row r="10" spans="1:7" x14ac:dyDescent="0.25">
      <c r="A10" t="s">
        <v>354</v>
      </c>
      <c r="B10" s="25">
        <v>1281</v>
      </c>
      <c r="C10">
        <v>322</v>
      </c>
      <c r="D10" s="21">
        <v>1.145975</v>
      </c>
      <c r="E10" s="21">
        <v>1.0060370000000001</v>
      </c>
      <c r="F10" s="21">
        <v>1.3053790000000001</v>
      </c>
      <c r="G10" s="23">
        <v>0.04</v>
      </c>
    </row>
    <row r="11" spans="1:7" x14ac:dyDescent="0.25">
      <c r="A11" t="s">
        <v>355</v>
      </c>
      <c r="B11" s="25">
        <v>1281</v>
      </c>
      <c r="C11">
        <v>32</v>
      </c>
      <c r="D11" s="21">
        <v>1.4319569999999999</v>
      </c>
      <c r="E11" s="21">
        <v>0.98872090000000001</v>
      </c>
      <c r="F11" s="21">
        <v>2.0738910000000002</v>
      </c>
      <c r="G11" s="23">
        <v>5.7000000000000002E-2</v>
      </c>
    </row>
    <row r="12" spans="1:7" x14ac:dyDescent="0.25">
      <c r="A12" t="s">
        <v>356</v>
      </c>
      <c r="B12" s="25">
        <v>1281</v>
      </c>
      <c r="C12">
        <v>162</v>
      </c>
      <c r="D12" s="21">
        <v>1.147734</v>
      </c>
      <c r="E12" s="21">
        <v>0.96840369999999998</v>
      </c>
      <c r="F12" s="21">
        <v>1.3602730000000001</v>
      </c>
      <c r="G12" s="23">
        <v>0.11</v>
      </c>
    </row>
    <row r="13" spans="1:7" x14ac:dyDescent="0.25">
      <c r="A13" t="s">
        <v>357</v>
      </c>
      <c r="B13" s="25">
        <v>1281</v>
      </c>
      <c r="C13">
        <v>500</v>
      </c>
      <c r="D13" s="21">
        <v>1.196453</v>
      </c>
      <c r="E13" s="21">
        <v>1.0638479999999999</v>
      </c>
      <c r="F13" s="21">
        <v>1.3455870000000001</v>
      </c>
      <c r="G13" s="23">
        <v>2.8E-3</v>
      </c>
    </row>
  </sheetData>
  <mergeCells count="1">
    <mergeCell ref="E5:F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8ADD4-CF60-4503-ACAC-FF51F077F4B9}">
  <dimension ref="A1:D12"/>
  <sheetViews>
    <sheetView workbookViewId="0"/>
  </sheetViews>
  <sheetFormatPr defaultRowHeight="15" x14ac:dyDescent="0.25"/>
  <cols>
    <col min="1" max="1" width="20.85546875" bestFit="1" customWidth="1"/>
    <col min="2" max="2" width="13.140625" customWidth="1"/>
    <col min="3" max="3" width="91.42578125" bestFit="1" customWidth="1"/>
    <col min="4" max="4" width="94.140625" bestFit="1" customWidth="1"/>
  </cols>
  <sheetData>
    <row r="1" spans="1:4" x14ac:dyDescent="0.25">
      <c r="A1" s="1" t="s">
        <v>381</v>
      </c>
      <c r="B1" s="1" t="s">
        <v>396</v>
      </c>
    </row>
    <row r="2" spans="1:4" x14ac:dyDescent="0.25">
      <c r="B2" t="s">
        <v>397</v>
      </c>
    </row>
    <row r="3" spans="1:4" x14ac:dyDescent="0.25">
      <c r="B3" t="s">
        <v>398</v>
      </c>
    </row>
    <row r="4" spans="1:4" x14ac:dyDescent="0.25">
      <c r="B4" t="s">
        <v>399</v>
      </c>
    </row>
    <row r="5" spans="1:4" x14ac:dyDescent="0.25">
      <c r="C5" s="29" t="s">
        <v>400</v>
      </c>
    </row>
    <row r="6" spans="1:4" x14ac:dyDescent="0.25">
      <c r="C6" s="29" t="s">
        <v>401</v>
      </c>
    </row>
    <row r="8" spans="1:4" x14ac:dyDescent="0.25">
      <c r="A8" s="2" t="s">
        <v>402</v>
      </c>
      <c r="B8" s="2" t="s">
        <v>403</v>
      </c>
      <c r="C8" s="2" t="s">
        <v>414</v>
      </c>
      <c r="D8" s="38" t="s">
        <v>415</v>
      </c>
    </row>
    <row r="9" spans="1:4" ht="315" x14ac:dyDescent="0.25">
      <c r="A9" s="31" t="s">
        <v>353</v>
      </c>
      <c r="B9" s="31" t="s">
        <v>404</v>
      </c>
      <c r="C9" s="30" t="s">
        <v>406</v>
      </c>
      <c r="D9" s="30" t="s">
        <v>407</v>
      </c>
    </row>
    <row r="10" spans="1:4" ht="315" x14ac:dyDescent="0.25">
      <c r="A10" s="39" t="s">
        <v>353</v>
      </c>
      <c r="B10" s="39" t="s">
        <v>405</v>
      </c>
      <c r="C10" s="40" t="s">
        <v>409</v>
      </c>
      <c r="D10" s="40" t="s">
        <v>408</v>
      </c>
    </row>
    <row r="11" spans="1:4" ht="315" x14ac:dyDescent="0.25">
      <c r="A11" s="31" t="s">
        <v>352</v>
      </c>
      <c r="B11" s="31" t="s">
        <v>404</v>
      </c>
      <c r="C11" s="30" t="s">
        <v>411</v>
      </c>
      <c r="D11" s="30" t="s">
        <v>410</v>
      </c>
    </row>
    <row r="12" spans="1:4" ht="315" x14ac:dyDescent="0.25">
      <c r="A12" s="31" t="s">
        <v>352</v>
      </c>
      <c r="B12" s="31" t="s">
        <v>405</v>
      </c>
      <c r="C12" s="30" t="s">
        <v>413</v>
      </c>
      <c r="D12" s="30" t="s">
        <v>412</v>
      </c>
    </row>
  </sheetData>
  <hyperlinks>
    <hyperlink ref="C5" r:id="rId1" xr:uid="{D6B67767-7C51-49C0-949B-7ADA8E79E9BC}"/>
    <hyperlink ref="C6" r:id="rId2" xr:uid="{F0E5668B-B7D9-4B2B-92E2-BC04E6BB8EA1}"/>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54952A59B94A441B167AEEBBEC60D92" ma:contentTypeVersion="11" ma:contentTypeDescription="Create a new document." ma:contentTypeScope="" ma:versionID="14f89aa5bc8d47db84b9ceaf1623baef">
  <xsd:schema xmlns:xsd="http://www.w3.org/2001/XMLSchema" xmlns:xs="http://www.w3.org/2001/XMLSchema" xmlns:p="http://schemas.microsoft.com/office/2006/metadata/properties" xmlns:ns2="6891a5b8-d17a-4ec5-824b-b4a51c4a1738" xmlns:ns3="5c02da51-e8f4-493a-af2f-4fa0f5b4441a" targetNamespace="http://schemas.microsoft.com/office/2006/metadata/properties" ma:root="true" ma:fieldsID="d60cfbfc0d1e23c04294f9c3c7f28177" ns2:_="" ns3:_="">
    <xsd:import namespace="6891a5b8-d17a-4ec5-824b-b4a51c4a1738"/>
    <xsd:import namespace="5c02da51-e8f4-493a-af2f-4fa0f5b4441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1a5b8-d17a-4ec5-824b-b4a51c4a1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02da51-e8f4-493a-af2f-4fa0f5b4441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76D0C3-201A-4E62-A190-018C807FA52F}">
  <ds:schemaRefs>
    <ds:schemaRef ds:uri="http://schemas.microsoft.com/sharepoint/v3/contenttype/forms"/>
  </ds:schemaRefs>
</ds:datastoreItem>
</file>

<file path=customXml/itemProps2.xml><?xml version="1.0" encoding="utf-8"?>
<ds:datastoreItem xmlns:ds="http://schemas.openxmlformats.org/officeDocument/2006/customXml" ds:itemID="{81AEEC03-82FE-4143-9981-868B346C93C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6497FEA-925B-47C6-AD9B-1BCC2C942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91a5b8-d17a-4ec5-824b-b4a51c4a1738"/>
    <ds:schemaRef ds:uri="5c02da51-e8f4-493a-af2f-4fa0f5b44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 1 SNPs for iron PRS</vt:lpstr>
      <vt:lpstr>ST 2 excluded iron SNPs</vt:lpstr>
      <vt:lpstr>ST 3 N diagnoses</vt:lpstr>
      <vt:lpstr>ST 4 iron PRS results</vt:lpstr>
      <vt:lpstr>ST 5 iron PRS quintiles</vt:lpstr>
      <vt:lpstr>ST 6 comorbidity PRS results</vt:lpstr>
      <vt:lpstr>ST 7 unrelated individuals</vt:lpstr>
      <vt:lpstr>ST 8 Two-sample MR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2022-02-16T09:40:54Z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0x010100154952A59B94A441B167AEEBBEC60D92</vt:lpwstr>
  </property>
</Properties>
</file>