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ee7801/Dropbox/Share/SNU_Masters/2021_Jangho_Kim/"/>
    </mc:Choice>
  </mc:AlternateContent>
  <xr:revisionPtr revIDLastSave="0" documentId="13_ncr:1_{D948D3F1-468D-B74F-91B8-340B5B6EF123}" xr6:coauthVersionLast="47" xr6:coauthVersionMax="47" xr10:uidLastSave="{00000000-0000-0000-0000-000000000000}"/>
  <bookViews>
    <workbookView xWindow="0" yWindow="500" windowWidth="32300" windowHeight="22380" xr2:uid="{00000000-000D-0000-FFFF-FFFF00000000}"/>
  </bookViews>
  <sheets>
    <sheet name="01. Significant loci" sheetId="1" r:id="rId1"/>
    <sheet name="02. Genetic correlation" sheetId="3" r:id="rId2"/>
    <sheet name="03. MR-Egger" sheetId="4" r:id="rId3"/>
    <sheet name="04. WM and IVW" sheetId="5" r:id="rId4"/>
    <sheet name="05. Association analysis" sheetId="6" r:id="rId5"/>
  </sheets>
  <externalReferences>
    <externalReference r:id="rId6"/>
  </externalReferences>
  <calcPr calcId="191029"/>
</workbook>
</file>

<file path=xl/calcChain.xml><?xml version="1.0" encoding="utf-8"?>
<calcChain xmlns="http://schemas.openxmlformats.org/spreadsheetml/2006/main">
  <c r="C4" i="4" l="1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</calcChain>
</file>

<file path=xl/sharedStrings.xml><?xml version="1.0" encoding="utf-8"?>
<sst xmlns="http://schemas.openxmlformats.org/spreadsheetml/2006/main" count="269" uniqueCount="162">
  <si>
    <t xml:space="preserve">(a) </t>
    <phoneticPr fontId="2" type="noConversion"/>
  </si>
  <si>
    <t>Chromosome</t>
  </si>
  <si>
    <t>Nearest gene</t>
  </si>
  <si>
    <t>Effect size</t>
  </si>
  <si>
    <t>P-value</t>
  </si>
  <si>
    <t xml:space="preserve">rs13135092 </t>
  </si>
  <si>
    <t xml:space="preserve">SLC39A8 </t>
  </si>
  <si>
    <t xml:space="preserve">rs2696498 </t>
  </si>
  <si>
    <t xml:space="preserve">ARL17B </t>
  </si>
  <si>
    <t xml:space="preserve">rs892514 </t>
  </si>
  <si>
    <t xml:space="preserve">PLCL1 </t>
  </si>
  <si>
    <t xml:space="preserve">rs12921632 </t>
  </si>
  <si>
    <t xml:space="preserve">C16orf95 </t>
  </si>
  <si>
    <t xml:space="preserve">rs561791307 </t>
  </si>
  <si>
    <t xml:space="preserve">EVI5 </t>
  </si>
  <si>
    <t xml:space="preserve">rs543823118 </t>
  </si>
  <si>
    <t xml:space="preserve">LINC01266 </t>
  </si>
  <si>
    <t>(b)</t>
    <phoneticPr fontId="2" type="noConversion"/>
  </si>
  <si>
    <t xml:space="preserve">Nearest gene </t>
  </si>
  <si>
    <t xml:space="preserve">rs593720 </t>
  </si>
  <si>
    <t xml:space="preserve">LINC02210-CRHR1 </t>
  </si>
  <si>
    <t xml:space="preserve">rs535001460 </t>
  </si>
  <si>
    <t xml:space="preserve">PRKG1 </t>
  </si>
  <si>
    <t>rs4843555</t>
  </si>
  <si>
    <t>C16orf95</t>
  </si>
  <si>
    <t xml:space="preserve">rs371967302 </t>
  </si>
  <si>
    <t xml:space="preserve">AC021218.1 </t>
  </si>
  <si>
    <t xml:space="preserve">rs894544 </t>
  </si>
  <si>
    <t xml:space="preserve">RNF157 </t>
  </si>
  <si>
    <t>SE</t>
    <phoneticPr fontId="2" type="noConversion"/>
  </si>
  <si>
    <t>MAF</t>
    <phoneticPr fontId="2" type="noConversion"/>
  </si>
  <si>
    <r>
      <rPr>
        <b/>
        <sz val="18"/>
        <color theme="1"/>
        <rFont val="Calibri"/>
        <family val="2"/>
      </rPr>
      <t>Supplementary Table 1</t>
    </r>
    <r>
      <rPr>
        <sz val="18"/>
        <color theme="1"/>
        <rFont val="Calibri"/>
        <family val="2"/>
      </rPr>
      <t xml:space="preserve"> Significant loci associated with volumes of (a) the fornix and (b) the lower part of the thalamus</t>
    </r>
    <phoneticPr fontId="2" type="noConversion"/>
  </si>
  <si>
    <t>Region</t>
  </si>
  <si>
    <t>Genetic correlation</t>
  </si>
  <si>
    <t xml:space="preserve">Correlation coefficient </t>
  </si>
  <si>
    <t>Fornix</t>
  </si>
  <si>
    <t>Thalamus</t>
  </si>
  <si>
    <t>Biomarker</t>
  </si>
  <si>
    <t>Estimates</t>
  </si>
  <si>
    <t>White blood cell (leukocyte) count</t>
  </si>
  <si>
    <t>Total Fatty Acids</t>
  </si>
  <si>
    <t>Monounsaturated Fatty Acids</t>
  </si>
  <si>
    <t>Lymphocyte percentage</t>
  </si>
  <si>
    <t>Glutamine</t>
  </si>
  <si>
    <t>Triglycerides in Small HDL</t>
  </si>
  <si>
    <t>Basophil percentage</t>
  </si>
  <si>
    <t>Mean corpuscular haemoglobin</t>
  </si>
  <si>
    <t>Cholesteryl Esters to Total Lipids in Small LDL percentage</t>
  </si>
  <si>
    <t>Phospholipids to Total Lipids in Very Large VLDL percentage</t>
  </si>
  <si>
    <t>Phospholipids to Total Lipids in Small LDL percentage</t>
  </si>
  <si>
    <t>C-reactive protein</t>
  </si>
  <si>
    <t>Testosterone</t>
  </si>
  <si>
    <t>Haemoglobin concentration</t>
  </si>
  <si>
    <t>Mean corpuscular volume</t>
  </si>
  <si>
    <t>Concentration of Small HDL Particles</t>
  </si>
  <si>
    <t>Alkaline phosphatase</t>
  </si>
  <si>
    <t>Phospholipids to Total Lipids in Large HDL percentage</t>
  </si>
  <si>
    <t>Free Cholesterol to Total Lipids in Very Large VLDL percentage</t>
  </si>
  <si>
    <t>Creatinine</t>
  </si>
  <si>
    <t>Mean corpuscular haemoglobin concentration</t>
  </si>
  <si>
    <t>High light scatter reticulocyte percentage</t>
  </si>
  <si>
    <t>Cholesteryl Esters in Small HDL</t>
  </si>
  <si>
    <t>Histidine</t>
  </si>
  <si>
    <t>HDL cholesterol</t>
  </si>
  <si>
    <t>Cholesteryl Esters to Total Lipids in Small VLDL percentage</t>
  </si>
  <si>
    <t>Total Lipids in Small HDL</t>
  </si>
  <si>
    <t>Phospholipids in Medium HDL</t>
  </si>
  <si>
    <t>Alanine</t>
  </si>
  <si>
    <t>Gamma glutamyltransferase</t>
  </si>
  <si>
    <t>Free Cholesterol to Total Lipids in Small VLDL percentage</t>
  </si>
  <si>
    <t>Total Concentration of Lipoprotein Particles</t>
  </si>
  <si>
    <t>Glucose</t>
  </si>
  <si>
    <t>Reticulocyte percentage</t>
  </si>
  <si>
    <t>IGF-1</t>
  </si>
  <si>
    <t>Monocyte count</t>
  </si>
  <si>
    <t>Phospholipids to Total Lipids in Small VLDL percentage</t>
  </si>
  <si>
    <t>High light scatter reticulocyte count</t>
  </si>
  <si>
    <t>Apolipoprotein A</t>
  </si>
  <si>
    <t>Red blood cell (erythrocyte) distribution width</t>
  </si>
  <si>
    <t>Cholesteryl Esters to Total Lipids in Large VLDL percentage</t>
  </si>
  <si>
    <t>Cholesterol to Total Lipids in Large VLDL percentage</t>
  </si>
  <si>
    <t>Cholesterol to Total Lipids in Small VLDL percentage</t>
  </si>
  <si>
    <t>HDL Cholesterol</t>
  </si>
  <si>
    <t>Triglycerides to Total Lipids in Small VLDL percentage</t>
  </si>
  <si>
    <t>Phospholipids in Small HDL</t>
  </si>
  <si>
    <t>Haematocrit percentage</t>
  </si>
  <si>
    <t>Free Cholesterol to Total Lipids in Very Small VLDL percentage</t>
  </si>
  <si>
    <t>Aspartate aminotransferase</t>
  </si>
  <si>
    <t>Reticulocyte count</t>
  </si>
  <si>
    <t>Cholesterol to Total Lipids in Medium VLDL percentage</t>
  </si>
  <si>
    <t>Concentration of HDL Particles</t>
  </si>
  <si>
    <t>Mean reticulocyte volume</t>
  </si>
  <si>
    <t>Cholesteryl Esters to Total Lipids in Medium VLDL percentage</t>
  </si>
  <si>
    <t>Est (WM)</t>
  </si>
  <si>
    <t>P (WM)</t>
  </si>
  <si>
    <t>Est (IVW)</t>
  </si>
  <si>
    <t>P (IVW)</t>
  </si>
  <si>
    <t>Eosinophil count</t>
  </si>
  <si>
    <t>Total protein</t>
  </si>
  <si>
    <t>Neutrophil count</t>
  </si>
  <si>
    <t>Eosinophil percentage</t>
  </si>
  <si>
    <t>(a) blood-related phenotypes</t>
    <phoneticPr fontId="2" type="noConversion"/>
  </si>
  <si>
    <t>Glycated haemoglobin (HbA1c)</t>
  </si>
  <si>
    <t>Mean sphered cell volume</t>
  </si>
  <si>
    <t>Alanine aminotransferase</t>
  </si>
  <si>
    <t>Calcium</t>
  </si>
  <si>
    <t>Immature reticulocyte fraction</t>
  </si>
  <si>
    <t>Urate</t>
  </si>
  <si>
    <t>Phosphate</t>
  </si>
  <si>
    <t>Lymphocyte count</t>
  </si>
  <si>
    <t>Albumin</t>
  </si>
  <si>
    <t>(b) metabolomic biomarkers</t>
    <phoneticPr fontId="2" type="noConversion"/>
  </si>
  <si>
    <t>Total Lipids in Medium HDL</t>
  </si>
  <si>
    <t>Free Cholesterol in Small HDL</t>
  </si>
  <si>
    <t>Cholesterol in Small HDL</t>
  </si>
  <si>
    <t>Concentration of Medium HDL Particles</t>
  </si>
  <si>
    <t>Apolipoprotein A1</t>
  </si>
  <si>
    <t>Cholesterol in Medium HDL</t>
  </si>
  <si>
    <t>Cholesteryl Esters in Medium HDL</t>
  </si>
  <si>
    <t>Free Cholesterol in Medium HDL</t>
  </si>
  <si>
    <t>Phospholipids in HDL</t>
  </si>
  <si>
    <t>Phosphoglycerides</t>
  </si>
  <si>
    <t>Total Lipids in HDL</t>
  </si>
  <si>
    <t>Linoleic Acid to Total Fatty Acids percentage</t>
  </si>
  <si>
    <t>Phosphatidylcholines</t>
  </si>
  <si>
    <t>Total Cholines</t>
  </si>
  <si>
    <t>Saturated Fatty Acids to Total Fatty Acids percentage</t>
  </si>
  <si>
    <t>Polyunsaturated Fatty Acids to Total Fatty Acids percentage</t>
  </si>
  <si>
    <t>Saturated Fatty Acids</t>
  </si>
  <si>
    <t>Omega-6 Fatty Acids to Total Fatty Acids percentage</t>
  </si>
  <si>
    <t>Glycoprotein Acetyls</t>
  </si>
  <si>
    <t>Triglycerides in Medium HDL</t>
  </si>
  <si>
    <t>Total Phospholipids in Lipoprotein Particles</t>
  </si>
  <si>
    <t>Free Cholesterol in HDL</t>
  </si>
  <si>
    <t>Tyrosine</t>
  </si>
  <si>
    <t>Cholesteryl Esters in HDL</t>
  </si>
  <si>
    <t>Apolipoprotein B to Apolipoprotein A1 ratio</t>
  </si>
  <si>
    <t>Triglycerides in Large LDL</t>
  </si>
  <si>
    <t>Triglycerides in HDL</t>
  </si>
  <si>
    <t>Polyunsaturated Fatty Acids to Monounsaturated Fatty Acids ratio</t>
  </si>
  <si>
    <t>Triglycerides to Total Lipids in Large LDL percentage</t>
  </si>
  <si>
    <t>Triglycerides in LDL</t>
  </si>
  <si>
    <t>Phospholipids to Total Lipids in Small HDL percentage</t>
  </si>
  <si>
    <t>Triglycerides in IDL</t>
  </si>
  <si>
    <t>Cholesterol to Total Lipids in Large LDL percentage</t>
  </si>
  <si>
    <t>Triglycerides to Total Lipids in Medium LDL percentage</t>
  </si>
  <si>
    <t>Phospholipids to Total Lipids in IDL percentage</t>
  </si>
  <si>
    <t>Triglycerides in Medium LDL</t>
  </si>
  <si>
    <t>Triglycerides to Total Lipids in Very Small VLDL percentage</t>
  </si>
  <si>
    <t>Location (GRCh37)</t>
    <phoneticPr fontId="2" type="noConversion"/>
  </si>
  <si>
    <t>rsID</t>
    <phoneticPr fontId="2" type="noConversion"/>
  </si>
  <si>
    <t>SE</t>
    <phoneticPr fontId="2" type="noConversion"/>
  </si>
  <si>
    <t>SE (WM)</t>
    <phoneticPr fontId="2" type="noConversion"/>
  </si>
  <si>
    <t>SE (IVW)</t>
    <phoneticPr fontId="2" type="noConversion"/>
  </si>
  <si>
    <t>SE</t>
    <phoneticPr fontId="2" type="noConversion"/>
  </si>
  <si>
    <t>SE</t>
    <phoneticPr fontId="2" type="noConversion"/>
  </si>
  <si>
    <r>
      <rPr>
        <b/>
        <sz val="18"/>
        <color theme="1"/>
        <rFont val="Calibri"/>
        <family val="2"/>
      </rPr>
      <t>Supplementary Table 2</t>
    </r>
    <r>
      <rPr>
        <sz val="18"/>
        <color theme="1"/>
        <rFont val="Calibri"/>
        <family val="2"/>
      </rPr>
      <t xml:space="preserve"> Genetic correlation and correlation coefficients among delta age and average voxel values of the fornix and the lower part of the thalamus</t>
    </r>
    <phoneticPr fontId="2" type="noConversion"/>
  </si>
  <si>
    <r>
      <rPr>
        <b/>
        <sz val="18"/>
        <color theme="1"/>
        <rFont val="Calibri"/>
        <family val="2"/>
      </rPr>
      <t>Supplementary Table 4</t>
    </r>
    <r>
      <rPr>
        <sz val="18"/>
        <color theme="1"/>
        <rFont val="Calibri"/>
        <family val="2"/>
      </rPr>
      <t xml:space="preserve"> A list of causal estimates and p-values of 59 biomarkers in the order of weighted median p-value</t>
    </r>
    <phoneticPr fontId="2" type="noConversion"/>
  </si>
  <si>
    <t>Delta age ~ phenotype + covariates, Benjamini-Hochberg procedure (FDR=0.05) was conducted.</t>
    <phoneticPr fontId="2" type="noConversion"/>
  </si>
  <si>
    <t>(After the Benjamini-Hochberg procedure (FDR=0.05), none of the WM passed, and IVW passed four biomarkers :  
Haemoglobin concentration, Mean corpuscular haemoglobin, Total protein, Phospholipids to Total Lipids in Very Large VLDL percentage)</t>
    <phoneticPr fontId="2" type="noConversion"/>
  </si>
  <si>
    <r>
      <rPr>
        <b/>
        <sz val="18"/>
        <color theme="1"/>
        <rFont val="Calibri"/>
        <family val="2"/>
      </rPr>
      <t>Supplementary Table 3</t>
    </r>
    <r>
      <rPr>
        <sz val="18"/>
        <color theme="1"/>
        <rFont val="Calibri"/>
        <family val="2"/>
      </rPr>
      <t xml:space="preserve"> A list of causal estimates of the remaining 54 biomarkers </t>
    </r>
  </si>
  <si>
    <r>
      <rPr>
        <b/>
        <sz val="18"/>
        <color theme="1"/>
        <rFont val="Calibri"/>
        <family val="2"/>
      </rPr>
      <t>Supplementary Table 5</t>
    </r>
    <r>
      <rPr>
        <sz val="18"/>
        <color theme="1"/>
        <rFont val="Calibri"/>
        <family val="2"/>
      </rPr>
      <t xml:space="preserve"> The Linear regression coefficients and p-values of significant phenotypes at FDR=0.05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</si>
</sst>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_ "/>
    <numFmt numFmtId="165" formatCode="0.0000_ "/>
  </numFmts>
  <fonts count="8" x14ac:knownFonts="1"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</font>
    <font>
      <sz val="8"/>
      <name val="Calibri"/>
      <family val="2"/>
      <charset val="129"/>
      <scheme val="minor"/>
    </font>
    <font>
      <sz val="18"/>
      <color theme="1"/>
      <name val="Calibri"/>
      <family val="2"/>
    </font>
    <font>
      <b/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1D1C1D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Border="1" applyAlignment="1">
      <alignment horizontal="left" vertical="center" wrapText="1"/>
    </xf>
    <xf numFmtId="11" fontId="6" fillId="0" borderId="0" xfId="0" applyNumberFormat="1" applyFont="1" applyBorder="1" applyAlignment="1">
      <alignment horizontal="left" vertical="center" wrapText="1"/>
    </xf>
    <xf numFmtId="164" fontId="0" fillId="0" borderId="0" xfId="0" applyNumberFormat="1">
      <alignment vertical="center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1" fontId="6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165" fontId="6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justify" vertical="center"/>
    </xf>
    <xf numFmtId="3" fontId="1" fillId="0" borderId="1" xfId="0" applyNumberFormat="1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11" fontId="6" fillId="0" borderId="1" xfId="0" applyNumberFormat="1" applyFont="1" applyBorder="1" applyAlignment="1">
      <alignment horizontal="justify" vertical="center"/>
    </xf>
    <xf numFmtId="164" fontId="6" fillId="0" borderId="1" xfId="0" applyNumberFormat="1" applyFont="1" applyBorder="1" applyAlignment="1">
      <alignment horizontal="justify" vertical="center"/>
    </xf>
    <xf numFmtId="165" fontId="6" fillId="0" borderId="1" xfId="0" applyNumberFormat="1" applyFont="1" applyBorder="1" applyAlignment="1">
      <alignment horizontal="justify" vertical="center"/>
    </xf>
    <xf numFmtId="164" fontId="6" fillId="0" borderId="1" xfId="0" applyNumberFormat="1" applyFont="1" applyBorder="1" applyAlignment="1">
      <alignment horizontal="justify" vertical="center" wrapText="1"/>
    </xf>
    <xf numFmtId="11" fontId="7" fillId="0" borderId="1" xfId="0" applyNumberFormat="1" applyFont="1" applyBorder="1" applyAlignment="1">
      <alignment horizontal="justify" vertical="center" wrapText="1"/>
    </xf>
    <xf numFmtId="11" fontId="6" fillId="0" borderId="1" xfId="0" applyNumberFormat="1" applyFont="1" applyBorder="1" applyAlignment="1">
      <alignment horizontal="justify" vertical="center" wrapText="1"/>
    </xf>
    <xf numFmtId="164" fontId="7" fillId="0" borderId="1" xfId="0" applyNumberFormat="1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justify" vertical="center"/>
    </xf>
    <xf numFmtId="164" fontId="6" fillId="0" borderId="0" xfId="0" applyNumberFormat="1" applyFont="1" applyBorder="1" applyAlignment="1">
      <alignment horizontal="justify" vertical="center"/>
    </xf>
    <xf numFmtId="11" fontId="6" fillId="0" borderId="0" xfId="0" applyNumberFormat="1" applyFont="1" applyBorder="1" applyAlignment="1">
      <alignment horizontal="justify" vertical="center"/>
    </xf>
    <xf numFmtId="0" fontId="0" fillId="0" borderId="0" xfId="0" applyBorder="1">
      <alignment vertical="center"/>
    </xf>
    <xf numFmtId="0" fontId="1" fillId="0" borderId="1" xfId="0" applyFont="1" applyBorder="1">
      <alignment vertical="center"/>
    </xf>
    <xf numFmtId="11" fontId="1" fillId="0" borderId="1" xfId="0" applyNumberFormat="1" applyFont="1" applyBorder="1">
      <alignment vertical="center"/>
    </xf>
    <xf numFmtId="164" fontId="1" fillId="0" borderId="1" xfId="0" applyNumberFormat="1" applyFont="1" applyBorder="1">
      <alignment vertical="center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main/Desktop/GSDS/FINAL/brain/MR/Revised0215/LINEAR_MR_selected_0.05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R_MR_selected_0.05"/>
    </sheetNames>
    <sheetDataSet>
      <sheetData sheetId="0">
        <row r="6">
          <cell r="D6">
            <v>3.3220283000000003E-2</v>
          </cell>
        </row>
        <row r="7">
          <cell r="D7">
            <v>3.0114432999999999E-2</v>
          </cell>
        </row>
        <row r="8">
          <cell r="D8">
            <v>0.1076169</v>
          </cell>
        </row>
        <row r="9">
          <cell r="D9">
            <v>3.1200055000000001E-2</v>
          </cell>
        </row>
        <row r="10">
          <cell r="D10">
            <v>3.7596424000000003E-2</v>
          </cell>
        </row>
        <row r="11">
          <cell r="D11">
            <v>5.3216129000000001E-2</v>
          </cell>
        </row>
        <row r="12">
          <cell r="D12">
            <v>5.0613459E-2</v>
          </cell>
        </row>
        <row r="13">
          <cell r="D13">
            <v>5.7195428999999999E-2</v>
          </cell>
        </row>
        <row r="14">
          <cell r="D14">
            <v>3.8700578999999999E-2</v>
          </cell>
        </row>
        <row r="15">
          <cell r="D15">
            <v>5.5469413000000002E-2</v>
          </cell>
        </row>
        <row r="16">
          <cell r="D16">
            <v>7.7904328999999994E-2</v>
          </cell>
        </row>
        <row r="17">
          <cell r="D17">
            <v>6.1650780000000002E-2</v>
          </cell>
        </row>
        <row r="18">
          <cell r="D18">
            <v>4.7534359999999998E-2</v>
          </cell>
        </row>
        <row r="19">
          <cell r="D19">
            <v>5.4024632000000003E-2</v>
          </cell>
        </row>
        <row r="20">
          <cell r="D20">
            <v>3.9332857999999998E-2</v>
          </cell>
        </row>
        <row r="21">
          <cell r="D21">
            <v>5.4390921000000002E-2</v>
          </cell>
        </row>
        <row r="22">
          <cell r="D22">
            <v>0.144480737</v>
          </cell>
        </row>
        <row r="23">
          <cell r="D23">
            <v>5.8211695000000001E-2</v>
          </cell>
        </row>
        <row r="24">
          <cell r="D24">
            <v>7.7947433999999996E-2</v>
          </cell>
        </row>
        <row r="25">
          <cell r="D25">
            <v>4.6833611999999997E-2</v>
          </cell>
        </row>
        <row r="26">
          <cell r="D26">
            <v>5.5345368999999998E-2</v>
          </cell>
        </row>
        <row r="27">
          <cell r="D27">
            <v>0.25765957</v>
          </cell>
        </row>
        <row r="28">
          <cell r="D28">
            <v>4.9087588000000001E-2</v>
          </cell>
        </row>
        <row r="29">
          <cell r="D29">
            <v>9.6082882999999994E-2</v>
          </cell>
        </row>
        <row r="30">
          <cell r="D30">
            <v>7.9375466000000006E-2</v>
          </cell>
        </row>
        <row r="31">
          <cell r="D31">
            <v>8.1380261999999995E-2</v>
          </cell>
        </row>
        <row r="32">
          <cell r="D32">
            <v>6.6410802000000005E-2</v>
          </cell>
        </row>
        <row r="33">
          <cell r="D33">
            <v>4.4009359999999997E-2</v>
          </cell>
        </row>
        <row r="34">
          <cell r="D34">
            <v>0.16617045699999999</v>
          </cell>
        </row>
        <row r="35">
          <cell r="D35">
            <v>4.4729608999999997E-2</v>
          </cell>
        </row>
        <row r="36">
          <cell r="D36">
            <v>5.2499153999999999E-2</v>
          </cell>
        </row>
        <row r="37">
          <cell r="D37">
            <v>7.4627258000000002E-2</v>
          </cell>
        </row>
        <row r="38">
          <cell r="D38">
            <v>9.1650291999999994E-2</v>
          </cell>
        </row>
        <row r="39">
          <cell r="D39">
            <v>4.7927784000000001E-2</v>
          </cell>
        </row>
        <row r="40">
          <cell r="D40">
            <v>0.22172767099999999</v>
          </cell>
        </row>
        <row r="41">
          <cell r="D41">
            <v>8.5199423999999996E-2</v>
          </cell>
        </row>
        <row r="42">
          <cell r="D42">
            <v>4.6583233000000002E-2</v>
          </cell>
        </row>
        <row r="43">
          <cell r="D43">
            <v>4.3679255E-2</v>
          </cell>
        </row>
        <row r="44">
          <cell r="D44">
            <v>0.113342691</v>
          </cell>
        </row>
        <row r="45">
          <cell r="D45">
            <v>8.9878836000000004E-2</v>
          </cell>
        </row>
        <row r="46">
          <cell r="D46">
            <v>4.9264318000000001E-2</v>
          </cell>
        </row>
        <row r="47">
          <cell r="D47">
            <v>0.11447339199999999</v>
          </cell>
        </row>
        <row r="48">
          <cell r="D48">
            <v>0.113792804</v>
          </cell>
        </row>
        <row r="49">
          <cell r="D49">
            <v>0.100432595</v>
          </cell>
        </row>
        <row r="50">
          <cell r="D50">
            <v>9.6452594000000003E-2</v>
          </cell>
        </row>
        <row r="51">
          <cell r="D51">
            <v>8.9288221000000001E-2</v>
          </cell>
        </row>
        <row r="52">
          <cell r="D52">
            <v>0.116207264</v>
          </cell>
        </row>
        <row r="53">
          <cell r="D53">
            <v>0.103023237</v>
          </cell>
        </row>
        <row r="54">
          <cell r="D54">
            <v>7.0477769999999995E-2</v>
          </cell>
        </row>
        <row r="55">
          <cell r="D55">
            <v>6.7929046000000007E-2</v>
          </cell>
        </row>
        <row r="56">
          <cell r="D56">
            <v>6.7746352999999995E-2</v>
          </cell>
        </row>
        <row r="57">
          <cell r="D57">
            <v>5.3934464000000001E-2</v>
          </cell>
        </row>
        <row r="58">
          <cell r="D58">
            <v>0.115183041</v>
          </cell>
        </row>
        <row r="59">
          <cell r="D59">
            <v>5.8655525E-2</v>
          </cell>
        </row>
        <row r="60">
          <cell r="D60">
            <v>3.7021635999999997E-2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zoomScale="85" zoomScaleNormal="85" workbookViewId="0">
      <selection activeCell="D25" sqref="D25"/>
    </sheetView>
  </sheetViews>
  <sheetFormatPr baseColWidth="10" defaultColWidth="8.83203125" defaultRowHeight="15" x14ac:dyDescent="0.2"/>
  <cols>
    <col min="1" max="1" width="11.6640625" customWidth="1"/>
    <col min="2" max="2" width="15.1640625" customWidth="1"/>
    <col min="3" max="4" width="12.33203125" customWidth="1"/>
    <col min="7" max="7" width="8.83203125" customWidth="1"/>
  </cols>
  <sheetData>
    <row r="1" spans="1:11" ht="24" x14ac:dyDescent="0.2">
      <c r="A1" s="1" t="s">
        <v>31</v>
      </c>
    </row>
    <row r="3" spans="1:11" x14ac:dyDescent="0.2">
      <c r="A3" t="s">
        <v>0</v>
      </c>
    </row>
    <row r="5" spans="1:11" ht="32" x14ac:dyDescent="0.2">
      <c r="A5" s="5" t="s">
        <v>1</v>
      </c>
      <c r="B5" s="5" t="s">
        <v>149</v>
      </c>
      <c r="C5" s="5" t="s">
        <v>150</v>
      </c>
      <c r="D5" s="5" t="s">
        <v>2</v>
      </c>
      <c r="E5" s="5" t="s">
        <v>3</v>
      </c>
      <c r="F5" s="5" t="s">
        <v>29</v>
      </c>
      <c r="G5" s="5" t="s">
        <v>4</v>
      </c>
      <c r="H5" s="5" t="s">
        <v>30</v>
      </c>
      <c r="I5" s="2"/>
      <c r="J5" s="2"/>
      <c r="K5" s="2"/>
    </row>
    <row r="6" spans="1:11" ht="16" x14ac:dyDescent="0.2">
      <c r="A6" s="6">
        <v>4</v>
      </c>
      <c r="B6" s="7">
        <v>103198082</v>
      </c>
      <c r="C6" s="6" t="s">
        <v>5</v>
      </c>
      <c r="D6" s="6" t="s">
        <v>6</v>
      </c>
      <c r="E6" s="8">
        <v>-0.11600000000000001</v>
      </c>
      <c r="F6" s="9">
        <v>1.2999999999999999E-2</v>
      </c>
      <c r="G6" s="10">
        <v>1.0000000000000001E-18</v>
      </c>
      <c r="H6" s="9">
        <v>0.08</v>
      </c>
      <c r="I6" s="3"/>
      <c r="J6" s="3"/>
      <c r="K6" s="3"/>
    </row>
    <row r="7" spans="1:11" ht="16" x14ac:dyDescent="0.2">
      <c r="A7" s="6">
        <v>17</v>
      </c>
      <c r="B7" s="7">
        <v>44364584</v>
      </c>
      <c r="C7" s="6" t="s">
        <v>7</v>
      </c>
      <c r="D7" s="6" t="s">
        <v>8</v>
      </c>
      <c r="E7" s="8">
        <v>-7.8E-2</v>
      </c>
      <c r="F7" s="9">
        <v>0.01</v>
      </c>
      <c r="G7" s="10">
        <v>4.4199999999999998E-16</v>
      </c>
      <c r="H7" s="9">
        <v>0.19</v>
      </c>
      <c r="I7" s="3"/>
      <c r="J7" s="3"/>
      <c r="K7" s="3"/>
    </row>
    <row r="8" spans="1:11" ht="16" x14ac:dyDescent="0.2">
      <c r="A8" s="6">
        <v>2</v>
      </c>
      <c r="B8" s="7">
        <v>198905270</v>
      </c>
      <c r="C8" s="6" t="s">
        <v>9</v>
      </c>
      <c r="D8" s="6" t="s">
        <v>10</v>
      </c>
      <c r="E8" s="8">
        <v>-4.3999999999999997E-2</v>
      </c>
      <c r="F8" s="9">
        <v>8.0000000000000002E-3</v>
      </c>
      <c r="G8" s="10">
        <v>6.6700000000000003E-9</v>
      </c>
      <c r="H8" s="9">
        <v>0.69</v>
      </c>
      <c r="I8" s="3"/>
      <c r="J8" s="3"/>
      <c r="K8" s="3"/>
    </row>
    <row r="9" spans="1:11" ht="16" x14ac:dyDescent="0.2">
      <c r="A9" s="6">
        <v>16</v>
      </c>
      <c r="B9" s="7">
        <v>87227001</v>
      </c>
      <c r="C9" s="6" t="s">
        <v>11</v>
      </c>
      <c r="D9" s="6" t="s">
        <v>12</v>
      </c>
      <c r="E9" s="8">
        <v>-4.4999999999999998E-2</v>
      </c>
      <c r="F9" s="9">
        <v>8.0000000000000002E-3</v>
      </c>
      <c r="G9" s="10">
        <v>1.18E-8</v>
      </c>
      <c r="H9" s="9">
        <v>0.42199999999999999</v>
      </c>
      <c r="I9" s="3"/>
      <c r="J9" s="3"/>
      <c r="K9" s="3"/>
    </row>
    <row r="10" spans="1:11" ht="16" x14ac:dyDescent="0.2">
      <c r="A10" s="6">
        <v>1</v>
      </c>
      <c r="B10" s="7">
        <v>93259188</v>
      </c>
      <c r="C10" s="6" t="s">
        <v>13</v>
      </c>
      <c r="D10" s="6" t="s">
        <v>14</v>
      </c>
      <c r="E10" s="8">
        <v>1.619</v>
      </c>
      <c r="F10" s="9">
        <v>0.28499999999999998</v>
      </c>
      <c r="G10" s="10">
        <v>1.31E-8</v>
      </c>
      <c r="H10" s="9">
        <v>1E-3</v>
      </c>
      <c r="I10" s="3"/>
      <c r="J10" s="3"/>
      <c r="K10" s="3"/>
    </row>
    <row r="11" spans="1:11" ht="16" x14ac:dyDescent="0.2">
      <c r="A11" s="11">
        <v>3</v>
      </c>
      <c r="B11" s="7">
        <v>760388</v>
      </c>
      <c r="C11" s="6" t="s">
        <v>15</v>
      </c>
      <c r="D11" s="6" t="s">
        <v>16</v>
      </c>
      <c r="E11" s="8">
        <v>1.0620000000000001</v>
      </c>
      <c r="F11" s="9">
        <v>0.19</v>
      </c>
      <c r="G11" s="10">
        <v>2.3099999999999998E-8</v>
      </c>
      <c r="H11" s="12">
        <v>4.0000000000000002E-4</v>
      </c>
      <c r="I11" s="3"/>
      <c r="J11" s="3"/>
      <c r="K11" s="3"/>
    </row>
    <row r="12" spans="1:11" x14ac:dyDescent="0.2">
      <c r="H12" s="4"/>
    </row>
    <row r="13" spans="1:11" x14ac:dyDescent="0.2">
      <c r="A13" t="s">
        <v>17</v>
      </c>
    </row>
    <row r="15" spans="1:11" ht="32" x14ac:dyDescent="0.2">
      <c r="A15" s="13" t="s">
        <v>1</v>
      </c>
      <c r="B15" s="13" t="s">
        <v>149</v>
      </c>
      <c r="C15" s="13" t="s">
        <v>150</v>
      </c>
      <c r="D15" s="13" t="s">
        <v>18</v>
      </c>
      <c r="E15" s="13" t="s">
        <v>3</v>
      </c>
      <c r="F15" s="13" t="s">
        <v>29</v>
      </c>
      <c r="G15" s="14" t="s">
        <v>4</v>
      </c>
      <c r="H15" s="14" t="s">
        <v>30</v>
      </c>
    </row>
    <row r="16" spans="1:11" ht="32" x14ac:dyDescent="0.2">
      <c r="A16" s="15">
        <v>17</v>
      </c>
      <c r="B16" s="16">
        <v>43707848</v>
      </c>
      <c r="C16" s="15" t="s">
        <v>19</v>
      </c>
      <c r="D16" s="15" t="s">
        <v>20</v>
      </c>
      <c r="E16" s="21">
        <v>-6.3E-2</v>
      </c>
      <c r="F16" s="17">
        <v>8.0000000000000002E-3</v>
      </c>
      <c r="G16" s="18">
        <v>1.92E-14</v>
      </c>
      <c r="H16" s="19">
        <v>0.218</v>
      </c>
    </row>
    <row r="17" spans="1:8" ht="16" x14ac:dyDescent="0.2">
      <c r="A17" s="15">
        <v>4</v>
      </c>
      <c r="B17" s="16">
        <v>103198082</v>
      </c>
      <c r="C17" s="15" t="s">
        <v>5</v>
      </c>
      <c r="D17" s="15" t="s">
        <v>6</v>
      </c>
      <c r="E17" s="21">
        <v>-9.2999999999999999E-2</v>
      </c>
      <c r="F17" s="17">
        <v>1.2999999999999999E-2</v>
      </c>
      <c r="G17" s="18">
        <v>1.2900000000000001E-13</v>
      </c>
      <c r="H17" s="19">
        <v>0.08</v>
      </c>
    </row>
    <row r="18" spans="1:8" ht="16" x14ac:dyDescent="0.2">
      <c r="A18" s="15">
        <v>10</v>
      </c>
      <c r="B18" s="16">
        <v>52871149</v>
      </c>
      <c r="C18" s="15" t="s">
        <v>21</v>
      </c>
      <c r="D18" s="15" t="s">
        <v>22</v>
      </c>
      <c r="E18" s="21">
        <v>1.552</v>
      </c>
      <c r="F18" s="17">
        <v>0.26700000000000002</v>
      </c>
      <c r="G18" s="18">
        <v>5.8500000000000003E-9</v>
      </c>
      <c r="H18" s="20">
        <v>2.9999999999999997E-4</v>
      </c>
    </row>
    <row r="19" spans="1:8" ht="16" x14ac:dyDescent="0.2">
      <c r="A19" s="15">
        <v>16</v>
      </c>
      <c r="B19" s="16">
        <v>87231160</v>
      </c>
      <c r="C19" s="15" t="s">
        <v>23</v>
      </c>
      <c r="D19" s="15" t="s">
        <v>24</v>
      </c>
      <c r="E19" s="21">
        <v>-3.7999999999999999E-2</v>
      </c>
      <c r="F19" s="17">
        <v>7.0000000000000001E-3</v>
      </c>
      <c r="G19" s="18">
        <v>2.6300000000000001E-8</v>
      </c>
      <c r="H19" s="19">
        <v>0.58399999999999996</v>
      </c>
    </row>
    <row r="20" spans="1:8" ht="16" x14ac:dyDescent="0.2">
      <c r="A20" s="15">
        <v>7</v>
      </c>
      <c r="B20" s="16">
        <v>155766573</v>
      </c>
      <c r="C20" s="15" t="s">
        <v>25</v>
      </c>
      <c r="D20" s="15" t="s">
        <v>26</v>
      </c>
      <c r="E20" s="21">
        <v>-3.3439999999999999</v>
      </c>
      <c r="F20" s="17">
        <v>0.60899999999999999</v>
      </c>
      <c r="G20" s="18">
        <v>4.0000000000000001E-8</v>
      </c>
      <c r="H20" s="20">
        <v>2.0000000000000001E-4</v>
      </c>
    </row>
    <row r="21" spans="1:8" ht="16" x14ac:dyDescent="0.2">
      <c r="A21" s="15">
        <v>17</v>
      </c>
      <c r="B21" s="16">
        <v>74151456</v>
      </c>
      <c r="C21" s="15" t="s">
        <v>27</v>
      </c>
      <c r="D21" s="15" t="s">
        <v>28</v>
      </c>
      <c r="E21" s="21">
        <v>0.06</v>
      </c>
      <c r="F21" s="17">
        <v>1.0999999999999999E-2</v>
      </c>
      <c r="G21" s="18">
        <v>4.2499999999999997E-8</v>
      </c>
      <c r="H21" s="19">
        <v>0.108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"/>
  <sheetViews>
    <sheetView zoomScale="85" zoomScaleNormal="85" workbookViewId="0">
      <selection activeCell="B17" sqref="B17"/>
    </sheetView>
  </sheetViews>
  <sheetFormatPr baseColWidth="10" defaultColWidth="8.83203125" defaultRowHeight="15" x14ac:dyDescent="0.2"/>
  <cols>
    <col min="1" max="1" width="12.83203125" customWidth="1"/>
    <col min="2" max="3" width="12" customWidth="1"/>
    <col min="4" max="4" width="11.5" customWidth="1"/>
    <col min="5" max="6" width="15.33203125" customWidth="1"/>
  </cols>
  <sheetData>
    <row r="1" spans="1:7" ht="24" x14ac:dyDescent="0.2">
      <c r="A1" s="1" t="s">
        <v>156</v>
      </c>
    </row>
    <row r="3" spans="1:7" ht="32" x14ac:dyDescent="0.2">
      <c r="A3" s="13" t="s">
        <v>32</v>
      </c>
      <c r="B3" s="13" t="s">
        <v>33</v>
      </c>
      <c r="C3" s="13" t="s">
        <v>154</v>
      </c>
      <c r="D3" s="13" t="s">
        <v>4</v>
      </c>
      <c r="E3" s="13" t="s">
        <v>34</v>
      </c>
      <c r="F3" s="13" t="s">
        <v>154</v>
      </c>
      <c r="G3" s="13" t="s">
        <v>4</v>
      </c>
    </row>
    <row r="4" spans="1:7" ht="16" x14ac:dyDescent="0.2">
      <c r="A4" s="11" t="s">
        <v>35</v>
      </c>
      <c r="B4" s="24">
        <v>-0.32</v>
      </c>
      <c r="C4" s="24">
        <v>9.0300000000000005E-2</v>
      </c>
      <c r="D4" s="22">
        <v>4.0000000000000002E-4</v>
      </c>
      <c r="E4" s="17">
        <v>-9.9000000000000005E-2</v>
      </c>
      <c r="F4" s="21">
        <v>1.04951E-2</v>
      </c>
      <c r="G4" s="23">
        <v>1.5600000000000001E-74</v>
      </c>
    </row>
    <row r="5" spans="1:7" ht="16" x14ac:dyDescent="0.2">
      <c r="A5" s="11" t="s">
        <v>36</v>
      </c>
      <c r="B5" s="24">
        <v>-0.503</v>
      </c>
      <c r="C5" s="24">
        <v>9.0999999999999998E-2</v>
      </c>
      <c r="D5" s="22">
        <v>3.1900000000000001E-8</v>
      </c>
      <c r="E5" s="17">
        <v>-0.13500000000000001</v>
      </c>
      <c r="F5" s="21">
        <v>1.040138E-2</v>
      </c>
      <c r="G5" s="23">
        <v>2.4599999999999999E-138</v>
      </c>
    </row>
  </sheetData>
  <phoneticPr fontId="2" type="noConversion"/>
  <pageMargins left="0.7" right="0.7" top="0.75" bottom="0.75" header="0.3" footer="0.3"/>
  <pageSetup paperSize="9" orientation="portrait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58"/>
  <sheetViews>
    <sheetView zoomScale="85" zoomScaleNormal="85" workbookViewId="0">
      <selection activeCell="O20" sqref="O20"/>
    </sheetView>
  </sheetViews>
  <sheetFormatPr baseColWidth="10" defaultColWidth="8.83203125" defaultRowHeight="15" x14ac:dyDescent="0.2"/>
  <cols>
    <col min="1" max="1" width="29.1640625" customWidth="1"/>
    <col min="2" max="2" width="14" customWidth="1"/>
    <col min="3" max="3" width="14" style="25" customWidth="1"/>
    <col min="4" max="4" width="12.1640625" customWidth="1"/>
  </cols>
  <sheetData>
    <row r="1" spans="1:4" ht="24" x14ac:dyDescent="0.2">
      <c r="A1" s="1" t="s">
        <v>160</v>
      </c>
    </row>
    <row r="3" spans="1:4" ht="16" x14ac:dyDescent="0.2">
      <c r="A3" s="13" t="s">
        <v>37</v>
      </c>
      <c r="B3" s="13" t="s">
        <v>38</v>
      </c>
      <c r="C3" s="5" t="s">
        <v>151</v>
      </c>
      <c r="D3" s="13" t="s">
        <v>4</v>
      </c>
    </row>
    <row r="4" spans="1:4" ht="16" x14ac:dyDescent="0.2">
      <c r="A4" s="17" t="s">
        <v>40</v>
      </c>
      <c r="B4" s="21">
        <v>0.17899999999999999</v>
      </c>
      <c r="C4" s="27">
        <f>[1]LINEAR_MR_selected_0.05!D7</f>
        <v>3.0114432999999999E-2</v>
      </c>
      <c r="D4" s="23">
        <v>1.1299999999999999E-2</v>
      </c>
    </row>
    <row r="5" spans="1:4" ht="16" x14ac:dyDescent="0.2">
      <c r="A5" s="17" t="s">
        <v>41</v>
      </c>
      <c r="B5" s="21">
        <v>0.16</v>
      </c>
      <c r="C5" s="27">
        <f>[1]LINEAR_MR_selected_0.05!D8</f>
        <v>0.1076169</v>
      </c>
      <c r="D5" s="23">
        <v>1.83E-2</v>
      </c>
    </row>
    <row r="6" spans="1:4" ht="16" x14ac:dyDescent="0.2">
      <c r="A6" s="17" t="s">
        <v>42</v>
      </c>
      <c r="B6" s="21">
        <v>-0.15</v>
      </c>
      <c r="C6" s="27">
        <f>[1]LINEAR_MR_selected_0.05!D9</f>
        <v>3.1200055000000001E-2</v>
      </c>
      <c r="D6" s="23">
        <v>2.41E-2</v>
      </c>
    </row>
    <row r="7" spans="1:4" ht="16" x14ac:dyDescent="0.2">
      <c r="A7" s="17" t="s">
        <v>43</v>
      </c>
      <c r="B7" s="21">
        <v>-0.20899999999999999</v>
      </c>
      <c r="C7" s="27">
        <f>[1]LINEAR_MR_selected_0.05!D10</f>
        <v>3.7596424000000003E-2</v>
      </c>
      <c r="D7" s="23">
        <v>3.0499999999999999E-2</v>
      </c>
    </row>
    <row r="8" spans="1:4" ht="16" x14ac:dyDescent="0.2">
      <c r="A8" s="17" t="s">
        <v>44</v>
      </c>
      <c r="B8" s="21">
        <v>0.14599999999999999</v>
      </c>
      <c r="C8" s="27">
        <f>[1]LINEAR_MR_selected_0.05!D11</f>
        <v>5.3216129000000001E-2</v>
      </c>
      <c r="D8" s="23">
        <v>3.0599999999999999E-2</v>
      </c>
    </row>
    <row r="9" spans="1:4" ht="16" x14ac:dyDescent="0.2">
      <c r="A9" s="17" t="s">
        <v>45</v>
      </c>
      <c r="B9" s="21">
        <v>-0.248</v>
      </c>
      <c r="C9" s="27">
        <f>[1]LINEAR_MR_selected_0.05!D12</f>
        <v>5.0613459E-2</v>
      </c>
      <c r="D9" s="23">
        <v>3.1099999999999999E-2</v>
      </c>
    </row>
    <row r="10" spans="1:4" ht="16" x14ac:dyDescent="0.2">
      <c r="A10" s="17" t="s">
        <v>46</v>
      </c>
      <c r="B10" s="21">
        <v>5.3999999999999999E-2</v>
      </c>
      <c r="C10" s="27">
        <f>[1]LINEAR_MR_selected_0.05!D13</f>
        <v>5.7195428999999999E-2</v>
      </c>
      <c r="D10" s="23">
        <v>3.44E-2</v>
      </c>
    </row>
    <row r="11" spans="1:4" ht="32" x14ac:dyDescent="0.2">
      <c r="A11" s="17" t="s">
        <v>47</v>
      </c>
      <c r="B11" s="21">
        <v>0.111</v>
      </c>
      <c r="C11" s="27">
        <f>[1]LINEAR_MR_selected_0.05!D14</f>
        <v>3.8700578999999999E-2</v>
      </c>
      <c r="D11" s="23">
        <v>3.9E-2</v>
      </c>
    </row>
    <row r="12" spans="1:4" ht="32" x14ac:dyDescent="0.2">
      <c r="A12" s="17" t="s">
        <v>48</v>
      </c>
      <c r="B12" s="21">
        <v>0.191</v>
      </c>
      <c r="C12" s="27">
        <f>[1]LINEAR_MR_selected_0.05!D15</f>
        <v>5.5469413000000002E-2</v>
      </c>
      <c r="D12" s="23">
        <v>3.9800000000000002E-2</v>
      </c>
    </row>
    <row r="13" spans="1:4" ht="32" x14ac:dyDescent="0.2">
      <c r="A13" s="17" t="s">
        <v>49</v>
      </c>
      <c r="B13" s="21">
        <v>-0.121</v>
      </c>
      <c r="C13" s="27">
        <f>[1]LINEAR_MR_selected_0.05!D16</f>
        <v>7.7904328999999994E-2</v>
      </c>
      <c r="D13" s="23">
        <v>3.9800000000000002E-2</v>
      </c>
    </row>
    <row r="14" spans="1:4" ht="16" x14ac:dyDescent="0.2">
      <c r="A14" s="17" t="s">
        <v>50</v>
      </c>
      <c r="B14" s="21">
        <v>-7.3999999999999996E-2</v>
      </c>
      <c r="C14" s="27">
        <f>[1]LINEAR_MR_selected_0.05!D17</f>
        <v>6.1650780000000002E-2</v>
      </c>
      <c r="D14" s="23">
        <v>4.5900000000000003E-2</v>
      </c>
    </row>
    <row r="15" spans="1:4" ht="16" x14ac:dyDescent="0.2">
      <c r="A15" s="17" t="s">
        <v>51</v>
      </c>
      <c r="B15" s="21">
        <v>-0.189</v>
      </c>
      <c r="C15" s="27">
        <f>[1]LINEAR_MR_selected_0.05!D18</f>
        <v>4.7534359999999998E-2</v>
      </c>
      <c r="D15" s="23">
        <v>4.8599999999999997E-2</v>
      </c>
    </row>
    <row r="16" spans="1:4" ht="16" x14ac:dyDescent="0.2">
      <c r="A16" s="17" t="s">
        <v>52</v>
      </c>
      <c r="B16" s="21">
        <v>9.6000000000000002E-2</v>
      </c>
      <c r="C16" s="27">
        <f>[1]LINEAR_MR_selected_0.05!D19</f>
        <v>5.4024632000000003E-2</v>
      </c>
      <c r="D16" s="23">
        <v>7.9899999999999999E-2</v>
      </c>
    </row>
    <row r="17" spans="1:4" ht="16" x14ac:dyDescent="0.2">
      <c r="A17" s="17" t="s">
        <v>53</v>
      </c>
      <c r="B17" s="21">
        <v>4.7E-2</v>
      </c>
      <c r="C17" s="27">
        <f>[1]LINEAR_MR_selected_0.05!D20</f>
        <v>3.9332857999999998E-2</v>
      </c>
      <c r="D17" s="23">
        <v>0.11700000000000001</v>
      </c>
    </row>
    <row r="18" spans="1:4" ht="32" x14ac:dyDescent="0.2">
      <c r="A18" s="17" t="s">
        <v>54</v>
      </c>
      <c r="B18" s="21">
        <v>0.14799999999999999</v>
      </c>
      <c r="C18" s="27">
        <f>[1]LINEAR_MR_selected_0.05!D21</f>
        <v>5.4390921000000002E-2</v>
      </c>
      <c r="D18" s="23">
        <v>0.20300000000000001</v>
      </c>
    </row>
    <row r="19" spans="1:4" ht="16" x14ac:dyDescent="0.2">
      <c r="A19" s="17" t="s">
        <v>55</v>
      </c>
      <c r="B19" s="21">
        <v>-3.9E-2</v>
      </c>
      <c r="C19" s="27">
        <f>[1]LINEAR_MR_selected_0.05!D22</f>
        <v>0.144480737</v>
      </c>
      <c r="D19" s="23">
        <v>0.20599999999999999</v>
      </c>
    </row>
    <row r="20" spans="1:4" ht="32" x14ac:dyDescent="0.2">
      <c r="A20" s="17" t="s">
        <v>56</v>
      </c>
      <c r="B20" s="21">
        <v>-0.09</v>
      </c>
      <c r="C20" s="27">
        <f>[1]LINEAR_MR_selected_0.05!D23</f>
        <v>5.8211695000000001E-2</v>
      </c>
      <c r="D20" s="23">
        <v>0.246</v>
      </c>
    </row>
    <row r="21" spans="1:4" ht="32" x14ac:dyDescent="0.2">
      <c r="A21" s="17" t="s">
        <v>57</v>
      </c>
      <c r="B21" s="21">
        <v>-0.112</v>
      </c>
      <c r="C21" s="27">
        <f>[1]LINEAR_MR_selected_0.05!D24</f>
        <v>7.7947433999999996E-2</v>
      </c>
      <c r="D21" s="23">
        <v>0.26400000000000001</v>
      </c>
    </row>
    <row r="22" spans="1:4" ht="16" x14ac:dyDescent="0.2">
      <c r="A22" s="17" t="s">
        <v>58</v>
      </c>
      <c r="B22" s="21">
        <v>-0.09</v>
      </c>
      <c r="C22" s="27">
        <f>[1]LINEAR_MR_selected_0.05!D25</f>
        <v>4.6833611999999997E-2</v>
      </c>
      <c r="D22" s="23">
        <v>0.27</v>
      </c>
    </row>
    <row r="23" spans="1:4" ht="32" x14ac:dyDescent="0.2">
      <c r="A23" s="17" t="s">
        <v>59</v>
      </c>
      <c r="B23" s="21">
        <v>0.10100000000000001</v>
      </c>
      <c r="C23" s="27">
        <f>[1]LINEAR_MR_selected_0.05!D26</f>
        <v>5.5345368999999998E-2</v>
      </c>
      <c r="D23" s="23">
        <v>0.34599999999999997</v>
      </c>
    </row>
    <row r="24" spans="1:4" ht="32" x14ac:dyDescent="0.2">
      <c r="A24" s="17" t="s">
        <v>60</v>
      </c>
      <c r="B24" s="21">
        <v>-4.7E-2</v>
      </c>
      <c r="C24" s="27">
        <f>[1]LINEAR_MR_selected_0.05!D27</f>
        <v>0.25765957</v>
      </c>
      <c r="D24" s="23">
        <v>0.39200000000000002</v>
      </c>
    </row>
    <row r="25" spans="1:4" ht="16" x14ac:dyDescent="0.2">
      <c r="A25" s="17" t="s">
        <v>61</v>
      </c>
      <c r="B25" s="21">
        <v>9.6000000000000002E-2</v>
      </c>
      <c r="C25" s="27">
        <f>[1]LINEAR_MR_selected_0.05!D28</f>
        <v>4.9087588000000001E-2</v>
      </c>
      <c r="D25" s="23">
        <v>0.39500000000000002</v>
      </c>
    </row>
    <row r="26" spans="1:4" ht="16" x14ac:dyDescent="0.2">
      <c r="A26" s="17" t="s">
        <v>62</v>
      </c>
      <c r="B26" s="21">
        <v>-0.13800000000000001</v>
      </c>
      <c r="C26" s="27">
        <f>[1]LINEAR_MR_selected_0.05!D29</f>
        <v>9.6082882999999994E-2</v>
      </c>
      <c r="D26" s="23">
        <v>0.40699999999999997</v>
      </c>
    </row>
    <row r="27" spans="1:4" ht="16" x14ac:dyDescent="0.2">
      <c r="A27" s="17" t="s">
        <v>63</v>
      </c>
      <c r="B27" s="21">
        <v>3.7999999999999999E-2</v>
      </c>
      <c r="C27" s="27">
        <f>[1]LINEAR_MR_selected_0.05!D30</f>
        <v>7.9375466000000006E-2</v>
      </c>
      <c r="D27" s="23">
        <v>0.41199999999999998</v>
      </c>
    </row>
    <row r="28" spans="1:4" ht="32" x14ac:dyDescent="0.2">
      <c r="A28" s="17" t="s">
        <v>64</v>
      </c>
      <c r="B28" s="21">
        <v>-4.8000000000000001E-2</v>
      </c>
      <c r="C28" s="27">
        <f>[1]LINEAR_MR_selected_0.05!D31</f>
        <v>8.1380261999999995E-2</v>
      </c>
      <c r="D28" s="23">
        <v>0.436</v>
      </c>
    </row>
    <row r="29" spans="1:4" ht="16" x14ac:dyDescent="0.2">
      <c r="A29" s="17" t="s">
        <v>65</v>
      </c>
      <c r="B29" s="21">
        <v>8.3000000000000004E-2</v>
      </c>
      <c r="C29" s="27">
        <f>[1]LINEAR_MR_selected_0.05!D32</f>
        <v>6.6410802000000005E-2</v>
      </c>
      <c r="D29" s="23">
        <v>0.46600000000000003</v>
      </c>
    </row>
    <row r="30" spans="1:4" ht="16" x14ac:dyDescent="0.2">
      <c r="A30" s="17" t="s">
        <v>66</v>
      </c>
      <c r="B30" s="21">
        <v>-6.3E-2</v>
      </c>
      <c r="C30" s="27">
        <f>[1]LINEAR_MR_selected_0.05!D33</f>
        <v>4.4009359999999997E-2</v>
      </c>
      <c r="D30" s="23">
        <v>0.47699999999999998</v>
      </c>
    </row>
    <row r="31" spans="1:4" ht="16" x14ac:dyDescent="0.2">
      <c r="A31" s="17" t="s">
        <v>67</v>
      </c>
      <c r="B31" s="21">
        <v>0.10199999999999999</v>
      </c>
      <c r="C31" s="27">
        <f>[1]LINEAR_MR_selected_0.05!D34</f>
        <v>0.16617045699999999</v>
      </c>
      <c r="D31" s="23">
        <v>0.48099999999999998</v>
      </c>
    </row>
    <row r="32" spans="1:4" ht="16" x14ac:dyDescent="0.2">
      <c r="A32" s="17" t="s">
        <v>68</v>
      </c>
      <c r="B32" s="21">
        <v>3.7999999999999999E-2</v>
      </c>
      <c r="C32" s="27">
        <f>[1]LINEAR_MR_selected_0.05!D35</f>
        <v>4.4729608999999997E-2</v>
      </c>
      <c r="D32" s="23">
        <v>0.48799999999999999</v>
      </c>
    </row>
    <row r="33" spans="1:4" ht="32" x14ac:dyDescent="0.2">
      <c r="A33" s="17" t="s">
        <v>69</v>
      </c>
      <c r="B33" s="21">
        <v>2.8000000000000001E-2</v>
      </c>
      <c r="C33" s="27">
        <f>[1]LINEAR_MR_selected_0.05!D36</f>
        <v>5.2499153999999999E-2</v>
      </c>
      <c r="D33" s="23">
        <v>0.51900000000000002</v>
      </c>
    </row>
    <row r="34" spans="1:4" ht="32" x14ac:dyDescent="0.2">
      <c r="A34" s="17" t="s">
        <v>70</v>
      </c>
      <c r="B34" s="21">
        <v>7.0999999999999994E-2</v>
      </c>
      <c r="C34" s="27">
        <f>[1]LINEAR_MR_selected_0.05!D37</f>
        <v>7.4627258000000002E-2</v>
      </c>
      <c r="D34" s="23">
        <v>0.53</v>
      </c>
    </row>
    <row r="35" spans="1:4" ht="16" x14ac:dyDescent="0.2">
      <c r="A35" s="17" t="s">
        <v>71</v>
      </c>
      <c r="B35" s="21">
        <v>0.158</v>
      </c>
      <c r="C35" s="27">
        <f>[1]LINEAR_MR_selected_0.05!D38</f>
        <v>9.1650291999999994E-2</v>
      </c>
      <c r="D35" s="23">
        <v>0.54</v>
      </c>
    </row>
    <row r="36" spans="1:4" ht="16" x14ac:dyDescent="0.2">
      <c r="A36" s="17" t="s">
        <v>72</v>
      </c>
      <c r="B36" s="21">
        <v>-0.03</v>
      </c>
      <c r="C36" s="27">
        <f>[1]LINEAR_MR_selected_0.05!D39</f>
        <v>4.7927784000000001E-2</v>
      </c>
      <c r="D36" s="23">
        <v>0.56999999999999995</v>
      </c>
    </row>
    <row r="37" spans="1:4" ht="16" x14ac:dyDescent="0.2">
      <c r="A37" s="17" t="s">
        <v>73</v>
      </c>
      <c r="B37" s="21">
        <v>2.9000000000000001E-2</v>
      </c>
      <c r="C37" s="27">
        <f>[1]LINEAR_MR_selected_0.05!D40</f>
        <v>0.22172767099999999</v>
      </c>
      <c r="D37" s="23">
        <v>0.57199999999999995</v>
      </c>
    </row>
    <row r="38" spans="1:4" ht="16" x14ac:dyDescent="0.2">
      <c r="A38" s="17" t="s">
        <v>74</v>
      </c>
      <c r="B38" s="21">
        <v>2.1999999999999999E-2</v>
      </c>
      <c r="C38" s="27">
        <f>[1]LINEAR_MR_selected_0.05!D41</f>
        <v>8.5199423999999996E-2</v>
      </c>
      <c r="D38" s="23">
        <v>0.57199999999999995</v>
      </c>
    </row>
    <row r="39" spans="1:4" ht="32" x14ac:dyDescent="0.2">
      <c r="A39" s="17" t="s">
        <v>75</v>
      </c>
      <c r="B39" s="21">
        <v>2.4E-2</v>
      </c>
      <c r="C39" s="27">
        <f>[1]LINEAR_MR_selected_0.05!D42</f>
        <v>4.6583233000000002E-2</v>
      </c>
      <c r="D39" s="23">
        <v>0.58199999999999996</v>
      </c>
    </row>
    <row r="40" spans="1:4" ht="16" x14ac:dyDescent="0.2">
      <c r="A40" s="17" t="s">
        <v>76</v>
      </c>
      <c r="B40" s="21">
        <v>-2.5000000000000001E-2</v>
      </c>
      <c r="C40" s="27">
        <f>[1]LINEAR_MR_selected_0.05!D43</f>
        <v>4.3679255E-2</v>
      </c>
      <c r="D40" s="23">
        <v>0.66800000000000004</v>
      </c>
    </row>
    <row r="41" spans="1:4" ht="16" x14ac:dyDescent="0.2">
      <c r="A41" s="17" t="s">
        <v>77</v>
      </c>
      <c r="B41" s="21">
        <v>2.1000000000000001E-2</v>
      </c>
      <c r="C41" s="27">
        <f>[1]LINEAR_MR_selected_0.05!D44</f>
        <v>0.113342691</v>
      </c>
      <c r="D41" s="23">
        <v>0.66900000000000004</v>
      </c>
    </row>
    <row r="42" spans="1:4" ht="16" x14ac:dyDescent="0.2">
      <c r="A42" s="17" t="s">
        <v>58</v>
      </c>
      <c r="B42" s="21">
        <v>-8.6999999999999994E-2</v>
      </c>
      <c r="C42" s="27">
        <f>[1]LINEAR_MR_selected_0.05!D45</f>
        <v>8.9878836000000004E-2</v>
      </c>
      <c r="D42" s="23">
        <v>0.69499999999999995</v>
      </c>
    </row>
    <row r="43" spans="1:4" ht="32" x14ac:dyDescent="0.2">
      <c r="A43" s="17" t="s">
        <v>78</v>
      </c>
      <c r="B43" s="21">
        <v>1.2E-2</v>
      </c>
      <c r="C43" s="27">
        <f>[1]LINEAR_MR_selected_0.05!D46</f>
        <v>4.9264318000000001E-2</v>
      </c>
      <c r="D43" s="23">
        <v>0.75900000000000001</v>
      </c>
    </row>
    <row r="44" spans="1:4" ht="32" x14ac:dyDescent="0.2">
      <c r="A44" s="17" t="s">
        <v>79</v>
      </c>
      <c r="B44" s="21">
        <v>-2.3E-2</v>
      </c>
      <c r="C44" s="27">
        <f>[1]LINEAR_MR_selected_0.05!D47</f>
        <v>0.11447339199999999</v>
      </c>
      <c r="D44" s="23">
        <v>0.77500000000000002</v>
      </c>
    </row>
    <row r="45" spans="1:4" ht="32" x14ac:dyDescent="0.2">
      <c r="A45" s="17" t="s">
        <v>80</v>
      </c>
      <c r="B45" s="21">
        <v>2.4E-2</v>
      </c>
      <c r="C45" s="27">
        <f>[1]LINEAR_MR_selected_0.05!D48</f>
        <v>0.113792804</v>
      </c>
      <c r="D45" s="23">
        <v>0.79100000000000004</v>
      </c>
    </row>
    <row r="46" spans="1:4" ht="32" x14ac:dyDescent="0.2">
      <c r="A46" s="17" t="s">
        <v>81</v>
      </c>
      <c r="B46" s="21">
        <v>-1.4999999999999999E-2</v>
      </c>
      <c r="C46" s="27">
        <f>[1]LINEAR_MR_selected_0.05!D49</f>
        <v>0.100432595</v>
      </c>
      <c r="D46" s="23">
        <v>0.79500000000000004</v>
      </c>
    </row>
    <row r="47" spans="1:4" ht="16" x14ac:dyDescent="0.2">
      <c r="A47" s="17" t="s">
        <v>82</v>
      </c>
      <c r="B47" s="21">
        <v>-1.2999999999999999E-2</v>
      </c>
      <c r="C47" s="27">
        <f>[1]LINEAR_MR_selected_0.05!D50</f>
        <v>9.6452594000000003E-2</v>
      </c>
      <c r="D47" s="23">
        <v>0.86299999999999999</v>
      </c>
    </row>
    <row r="48" spans="1:4" ht="32" x14ac:dyDescent="0.2">
      <c r="A48" s="17" t="s">
        <v>83</v>
      </c>
      <c r="B48" s="21">
        <v>8.9999999999999993E-3</v>
      </c>
      <c r="C48" s="27">
        <f>[1]LINEAR_MR_selected_0.05!D51</f>
        <v>8.9288221000000001E-2</v>
      </c>
      <c r="D48" s="23">
        <v>0.86699999999999999</v>
      </c>
    </row>
    <row r="49" spans="1:4" ht="16" x14ac:dyDescent="0.2">
      <c r="A49" s="17" t="s">
        <v>84</v>
      </c>
      <c r="B49" s="21">
        <v>1.6E-2</v>
      </c>
      <c r="C49" s="27">
        <f>[1]LINEAR_MR_selected_0.05!D52</f>
        <v>0.116207264</v>
      </c>
      <c r="D49" s="23">
        <v>0.874</v>
      </c>
    </row>
    <row r="50" spans="1:4" ht="16" x14ac:dyDescent="0.2">
      <c r="A50" s="17" t="s">
        <v>85</v>
      </c>
      <c r="B50" s="21">
        <v>1.2E-2</v>
      </c>
      <c r="C50" s="27">
        <f>[1]LINEAR_MR_selected_0.05!D53</f>
        <v>0.103023237</v>
      </c>
      <c r="D50" s="23">
        <v>0.874</v>
      </c>
    </row>
    <row r="51" spans="1:4" ht="32" x14ac:dyDescent="0.2">
      <c r="A51" s="17" t="s">
        <v>86</v>
      </c>
      <c r="B51" s="21">
        <v>1.2999999999999999E-2</v>
      </c>
      <c r="C51" s="27">
        <f>[1]LINEAR_MR_selected_0.05!D54</f>
        <v>7.0477769999999995E-2</v>
      </c>
      <c r="D51" s="23">
        <v>0.88</v>
      </c>
    </row>
    <row r="52" spans="1:4" ht="16" x14ac:dyDescent="0.2">
      <c r="A52" s="17" t="s">
        <v>87</v>
      </c>
      <c r="B52" s="21">
        <v>8.0000000000000002E-3</v>
      </c>
      <c r="C52" s="27">
        <f>[1]LINEAR_MR_selected_0.05!D55</f>
        <v>6.7929046000000007E-2</v>
      </c>
      <c r="D52" s="23">
        <v>0.88300000000000001</v>
      </c>
    </row>
    <row r="53" spans="1:4" ht="16" x14ac:dyDescent="0.2">
      <c r="A53" s="17" t="s">
        <v>88</v>
      </c>
      <c r="B53" s="21">
        <v>8.0000000000000002E-3</v>
      </c>
      <c r="C53" s="27">
        <f>[1]LINEAR_MR_selected_0.05!D56</f>
        <v>6.7746352999999995E-2</v>
      </c>
      <c r="D53" s="23">
        <v>0.88600000000000001</v>
      </c>
    </row>
    <row r="54" spans="1:4" ht="32" x14ac:dyDescent="0.2">
      <c r="A54" s="17" t="s">
        <v>89</v>
      </c>
      <c r="B54" s="21">
        <v>-7.0000000000000001E-3</v>
      </c>
      <c r="C54" s="27">
        <f>[1]LINEAR_MR_selected_0.05!D57</f>
        <v>5.3934464000000001E-2</v>
      </c>
      <c r="D54" s="23">
        <v>0.89200000000000002</v>
      </c>
    </row>
    <row r="55" spans="1:4" ht="16" x14ac:dyDescent="0.2">
      <c r="A55" s="17" t="s">
        <v>90</v>
      </c>
      <c r="B55" s="21">
        <v>8.0000000000000002E-3</v>
      </c>
      <c r="C55" s="27">
        <f>[1]LINEAR_MR_selected_0.05!D58</f>
        <v>0.115183041</v>
      </c>
      <c r="D55" s="23">
        <v>0.92900000000000005</v>
      </c>
    </row>
    <row r="56" spans="1:4" ht="16" x14ac:dyDescent="0.2">
      <c r="A56" s="17" t="s">
        <v>91</v>
      </c>
      <c r="B56" s="21">
        <v>2E-3</v>
      </c>
      <c r="C56" s="27">
        <f>[1]LINEAR_MR_selected_0.05!D59</f>
        <v>5.8655525E-2</v>
      </c>
      <c r="D56" s="23">
        <v>0.96199999999999997</v>
      </c>
    </row>
    <row r="57" spans="1:4" ht="32" x14ac:dyDescent="0.2">
      <c r="A57" s="17" t="s">
        <v>92</v>
      </c>
      <c r="B57" s="21">
        <v>1E-3</v>
      </c>
      <c r="C57" s="27">
        <f>[1]LINEAR_MR_selected_0.05!D60</f>
        <v>3.7021635999999997E-2</v>
      </c>
      <c r="D57" s="23">
        <v>0.98599999999999999</v>
      </c>
    </row>
    <row r="58" spans="1:4" x14ac:dyDescent="0.2">
      <c r="C58" s="26"/>
    </row>
  </sheetData>
  <phoneticPr fontId="2" type="noConversion"/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64"/>
  <sheetViews>
    <sheetView zoomScale="85" zoomScaleNormal="85" workbookViewId="0">
      <selection activeCell="K11" sqref="K11"/>
    </sheetView>
  </sheetViews>
  <sheetFormatPr baseColWidth="10" defaultColWidth="8.83203125" defaultRowHeight="15" x14ac:dyDescent="0.2"/>
  <cols>
    <col min="1" max="1" width="17.83203125" customWidth="1"/>
    <col min="2" max="3" width="13.33203125" customWidth="1"/>
    <col min="4" max="4" width="10.6640625" customWidth="1"/>
    <col min="5" max="6" width="9.83203125" customWidth="1"/>
  </cols>
  <sheetData>
    <row r="1" spans="1:15" ht="24" x14ac:dyDescent="0.2">
      <c r="A1" s="1" t="s">
        <v>157</v>
      </c>
    </row>
    <row r="3" spans="1:15" ht="33" customHeight="1" x14ac:dyDescent="0.2">
      <c r="A3" s="35" t="s">
        <v>159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5" spans="1:15" ht="16" x14ac:dyDescent="0.2">
      <c r="A5" s="13" t="s">
        <v>37</v>
      </c>
      <c r="B5" s="13" t="s">
        <v>93</v>
      </c>
      <c r="C5" s="13" t="s">
        <v>152</v>
      </c>
      <c r="D5" s="13" t="s">
        <v>94</v>
      </c>
      <c r="E5" s="13" t="s">
        <v>95</v>
      </c>
      <c r="F5" s="13" t="s">
        <v>153</v>
      </c>
      <c r="G5" s="13" t="s">
        <v>96</v>
      </c>
    </row>
    <row r="6" spans="1:15" ht="16" x14ac:dyDescent="0.2">
      <c r="A6" s="17" t="s">
        <v>97</v>
      </c>
      <c r="B6" s="21">
        <v>0.08</v>
      </c>
      <c r="C6" s="21">
        <v>2.2443722999999999E-2</v>
      </c>
      <c r="D6" s="23">
        <v>3.5799999999999997E-4</v>
      </c>
      <c r="E6" s="21">
        <v>4.9000000000000002E-2</v>
      </c>
      <c r="F6" s="21">
        <v>2.2585661999999999E-2</v>
      </c>
      <c r="G6" s="23">
        <v>1.2600000000000001E-3</v>
      </c>
    </row>
    <row r="7" spans="1:15" ht="16" x14ac:dyDescent="0.2">
      <c r="A7" s="17" t="s">
        <v>98</v>
      </c>
      <c r="B7" s="21">
        <v>0.104</v>
      </c>
      <c r="C7" s="21">
        <v>2.9285438E-2</v>
      </c>
      <c r="D7" s="23">
        <v>3.77E-4</v>
      </c>
      <c r="E7" s="21">
        <v>7.5999999999999998E-2</v>
      </c>
      <c r="F7" s="21">
        <v>1.3479533E-2</v>
      </c>
      <c r="G7" s="23">
        <v>2.12E-4</v>
      </c>
    </row>
    <row r="8" spans="1:15" ht="16" x14ac:dyDescent="0.2">
      <c r="A8" s="17" t="s">
        <v>99</v>
      </c>
      <c r="B8" s="21">
        <v>9.4E-2</v>
      </c>
      <c r="C8" s="21">
        <v>3.0747013E-2</v>
      </c>
      <c r="D8" s="23">
        <v>2.16E-3</v>
      </c>
      <c r="E8" s="21">
        <v>5.8000000000000003E-2</v>
      </c>
      <c r="F8" s="21">
        <v>2.0595968999999999E-2</v>
      </c>
      <c r="G8" s="23">
        <v>6.8300000000000001E-3</v>
      </c>
    </row>
    <row r="9" spans="1:15" ht="32" x14ac:dyDescent="0.2">
      <c r="A9" s="17" t="s">
        <v>100</v>
      </c>
      <c r="B9" s="21">
        <v>7.2999999999999995E-2</v>
      </c>
      <c r="C9" s="21">
        <v>2.5211968000000001E-2</v>
      </c>
      <c r="D9" s="23">
        <v>3.63E-3</v>
      </c>
      <c r="E9" s="21">
        <v>3.5000000000000003E-2</v>
      </c>
      <c r="F9" s="21">
        <v>3.4673362999999999E-2</v>
      </c>
      <c r="G9" s="23">
        <v>3.9E-2</v>
      </c>
    </row>
    <row r="10" spans="1:15" ht="16" x14ac:dyDescent="0.2">
      <c r="A10" s="17" t="s">
        <v>67</v>
      </c>
      <c r="B10" s="21">
        <v>0.183</v>
      </c>
      <c r="C10" s="21">
        <v>6.4314099E-2</v>
      </c>
      <c r="D10" s="23">
        <v>4.4099999999999999E-3</v>
      </c>
      <c r="E10" s="21">
        <v>0.114</v>
      </c>
      <c r="F10" s="21">
        <v>1.524965E-2</v>
      </c>
      <c r="G10" s="23">
        <v>1.1299999999999999E-2</v>
      </c>
    </row>
    <row r="11" spans="1:15" ht="48" x14ac:dyDescent="0.2">
      <c r="A11" s="17" t="s">
        <v>59</v>
      </c>
      <c r="B11" s="21">
        <v>0.14299999999999999</v>
      </c>
      <c r="C11" s="21">
        <v>5.5774758000000001E-2</v>
      </c>
      <c r="D11" s="23">
        <v>1.01E-2</v>
      </c>
      <c r="E11" s="21">
        <v>0.129</v>
      </c>
      <c r="F11" s="21">
        <v>1.4195493999999999E-2</v>
      </c>
      <c r="G11" s="23">
        <v>1.49E-3</v>
      </c>
    </row>
    <row r="12" spans="1:15" ht="32" x14ac:dyDescent="0.2">
      <c r="A12" s="17" t="s">
        <v>46</v>
      </c>
      <c r="B12" s="21">
        <v>5.8999999999999997E-2</v>
      </c>
      <c r="C12" s="21">
        <v>2.3485308999999999E-2</v>
      </c>
      <c r="D12" s="23">
        <v>1.1299999999999999E-2</v>
      </c>
      <c r="E12" s="21">
        <v>5.0999999999999997E-2</v>
      </c>
      <c r="F12" s="21">
        <v>4.0673769999999998E-2</v>
      </c>
      <c r="G12" s="23">
        <v>1.6000000000000001E-4</v>
      </c>
    </row>
    <row r="13" spans="1:15" ht="32" x14ac:dyDescent="0.2">
      <c r="A13" s="17" t="s">
        <v>65</v>
      </c>
      <c r="B13" s="21">
        <v>0.14199999999999999</v>
      </c>
      <c r="C13" s="21">
        <v>5.7174508999999998E-2</v>
      </c>
      <c r="D13" s="23">
        <v>1.29E-2</v>
      </c>
      <c r="E13" s="21">
        <v>7.0999999999999994E-2</v>
      </c>
      <c r="F13" s="21">
        <v>1.5906005000000001E-2</v>
      </c>
      <c r="G13" s="23">
        <v>9.6100000000000005E-2</v>
      </c>
    </row>
    <row r="14" spans="1:15" ht="32" x14ac:dyDescent="0.2">
      <c r="A14" s="17" t="s">
        <v>54</v>
      </c>
      <c r="B14" s="21">
        <v>0.14199999999999999</v>
      </c>
      <c r="C14" s="21">
        <v>5.8515667E-2</v>
      </c>
      <c r="D14" s="23">
        <v>1.5599999999999999E-2</v>
      </c>
      <c r="E14" s="21">
        <v>4.3999999999999997E-2</v>
      </c>
      <c r="F14" s="21">
        <v>1.8165250000000001E-2</v>
      </c>
      <c r="G14" s="23">
        <v>0.308</v>
      </c>
    </row>
    <row r="15" spans="1:15" ht="32" x14ac:dyDescent="0.2">
      <c r="A15" s="17" t="s">
        <v>84</v>
      </c>
      <c r="B15" s="21">
        <v>0.114</v>
      </c>
      <c r="C15" s="21">
        <v>4.8384831000000003E-2</v>
      </c>
      <c r="D15" s="23">
        <v>1.7999999999999999E-2</v>
      </c>
      <c r="E15" s="21">
        <v>3.6999999999999998E-2</v>
      </c>
      <c r="F15" s="21">
        <v>1.9819224999999999E-2</v>
      </c>
      <c r="G15" s="23">
        <v>0.32200000000000001</v>
      </c>
    </row>
    <row r="16" spans="1:15" ht="48" x14ac:dyDescent="0.2">
      <c r="A16" s="17" t="s">
        <v>56</v>
      </c>
      <c r="B16" s="21">
        <v>9.8000000000000004E-2</v>
      </c>
      <c r="C16" s="21">
        <v>4.1735434000000002E-2</v>
      </c>
      <c r="D16" s="23">
        <v>1.9E-2</v>
      </c>
      <c r="E16" s="21">
        <v>7.4999999999999997E-2</v>
      </c>
      <c r="F16" s="21">
        <v>1.8466957999999999E-2</v>
      </c>
      <c r="G16" s="23">
        <v>1.29E-2</v>
      </c>
    </row>
    <row r="17" spans="1:7" ht="64" x14ac:dyDescent="0.2">
      <c r="A17" s="17" t="s">
        <v>57</v>
      </c>
      <c r="B17" s="21">
        <v>-0.105</v>
      </c>
      <c r="C17" s="21">
        <v>4.5232949000000001E-2</v>
      </c>
      <c r="D17" s="23">
        <v>2.0799999999999999E-2</v>
      </c>
      <c r="E17" s="21">
        <v>-5.1999999999999998E-2</v>
      </c>
      <c r="F17" s="21">
        <v>1.9861448E-2</v>
      </c>
      <c r="G17" s="23">
        <v>0.129</v>
      </c>
    </row>
    <row r="18" spans="1:7" ht="32" x14ac:dyDescent="0.2">
      <c r="A18" s="17" t="s">
        <v>52</v>
      </c>
      <c r="B18" s="21">
        <v>8.3000000000000004E-2</v>
      </c>
      <c r="C18" s="21">
        <v>3.6602869000000003E-2</v>
      </c>
      <c r="D18" s="23">
        <v>2.3300000000000001E-2</v>
      </c>
      <c r="E18" s="21">
        <v>9.0999999999999998E-2</v>
      </c>
      <c r="F18" s="21">
        <v>1.5193081000000001E-2</v>
      </c>
      <c r="G18" s="23">
        <v>5.8900000000000002E-5</v>
      </c>
    </row>
    <row r="19" spans="1:7" ht="16" x14ac:dyDescent="0.2">
      <c r="A19" s="17" t="s">
        <v>63</v>
      </c>
      <c r="B19" s="21">
        <v>6.9000000000000006E-2</v>
      </c>
      <c r="C19" s="21">
        <v>3.0731867E-2</v>
      </c>
      <c r="D19" s="23">
        <v>2.4E-2</v>
      </c>
      <c r="E19" s="21">
        <v>4.7E-2</v>
      </c>
      <c r="F19" s="21">
        <v>2.1524623E-2</v>
      </c>
      <c r="G19" s="23">
        <v>1.37E-2</v>
      </c>
    </row>
    <row r="20" spans="1:7" ht="32" x14ac:dyDescent="0.2">
      <c r="A20" s="17" t="s">
        <v>90</v>
      </c>
      <c r="B20" s="21">
        <v>0.108</v>
      </c>
      <c r="C20" s="21">
        <v>4.8244791000000002E-2</v>
      </c>
      <c r="D20" s="23">
        <v>2.53E-2</v>
      </c>
      <c r="E20" s="21">
        <v>6.7000000000000004E-2</v>
      </c>
      <c r="F20" s="21">
        <v>2.6594537000000001E-2</v>
      </c>
      <c r="G20" s="23">
        <v>4.36E-2</v>
      </c>
    </row>
    <row r="21" spans="1:7" ht="32" x14ac:dyDescent="0.2">
      <c r="A21" s="17" t="s">
        <v>66</v>
      </c>
      <c r="B21" s="21">
        <v>9.8000000000000004E-2</v>
      </c>
      <c r="C21" s="21">
        <v>4.4108213E-2</v>
      </c>
      <c r="D21" s="23">
        <v>2.6800000000000001E-2</v>
      </c>
      <c r="E21" s="21">
        <v>4.1000000000000002E-2</v>
      </c>
      <c r="F21" s="21">
        <v>2.6226307000000001E-2</v>
      </c>
      <c r="G21" s="23">
        <v>0.219</v>
      </c>
    </row>
    <row r="22" spans="1:7" ht="48" x14ac:dyDescent="0.2">
      <c r="A22" s="17" t="s">
        <v>70</v>
      </c>
      <c r="B22" s="21">
        <v>0.112</v>
      </c>
      <c r="C22" s="21">
        <v>5.1389336000000001E-2</v>
      </c>
      <c r="D22" s="23">
        <v>2.86E-2</v>
      </c>
      <c r="E22" s="21">
        <v>6.3E-2</v>
      </c>
      <c r="F22" s="21">
        <v>2.1395587000000001E-2</v>
      </c>
      <c r="G22" s="23">
        <v>0.11799999999999999</v>
      </c>
    </row>
    <row r="23" spans="1:7" ht="16" x14ac:dyDescent="0.2">
      <c r="A23" s="17" t="s">
        <v>77</v>
      </c>
      <c r="B23" s="21">
        <v>6.9000000000000006E-2</v>
      </c>
      <c r="C23" s="21">
        <v>3.2478128000000002E-2</v>
      </c>
      <c r="D23" s="23">
        <v>3.2899999999999999E-2</v>
      </c>
      <c r="E23" s="21">
        <v>3.7999999999999999E-2</v>
      </c>
      <c r="F23" s="21">
        <v>2.6815648000000001E-2</v>
      </c>
      <c r="G23" s="23">
        <v>6.5500000000000003E-2</v>
      </c>
    </row>
    <row r="24" spans="1:7" ht="32" x14ac:dyDescent="0.2">
      <c r="A24" s="17" t="s">
        <v>61</v>
      </c>
      <c r="B24" s="21">
        <v>0.11899999999999999</v>
      </c>
      <c r="C24" s="21">
        <v>5.6033914999999997E-2</v>
      </c>
      <c r="D24" s="23">
        <v>3.4200000000000001E-2</v>
      </c>
      <c r="E24" s="21">
        <v>0.08</v>
      </c>
      <c r="F24" s="21">
        <v>1.6641495999999999E-2</v>
      </c>
      <c r="G24" s="23">
        <v>5.4100000000000002E-2</v>
      </c>
    </row>
    <row r="25" spans="1:7" ht="32" x14ac:dyDescent="0.2">
      <c r="A25" s="17" t="s">
        <v>53</v>
      </c>
      <c r="B25" s="21">
        <v>4.5999999999999999E-2</v>
      </c>
      <c r="C25" s="21">
        <v>2.2087932000000001E-2</v>
      </c>
      <c r="D25" s="23">
        <v>3.85E-2</v>
      </c>
      <c r="E25" s="21">
        <v>4.5999999999999999E-2</v>
      </c>
      <c r="F25" s="21">
        <v>2.0943768000000001E-2</v>
      </c>
      <c r="G25" s="23">
        <v>1.34E-3</v>
      </c>
    </row>
    <row r="26" spans="1:7" ht="48" x14ac:dyDescent="0.2">
      <c r="A26" s="17" t="s">
        <v>79</v>
      </c>
      <c r="B26" s="21">
        <v>-8.7999999999999995E-2</v>
      </c>
      <c r="C26" s="21">
        <v>4.2775805E-2</v>
      </c>
      <c r="D26" s="23">
        <v>4.0099999999999997E-2</v>
      </c>
      <c r="E26" s="21">
        <v>-7.0000000000000007E-2</v>
      </c>
      <c r="F26" s="21">
        <v>4.4830992E-2</v>
      </c>
      <c r="G26" s="23">
        <v>2.47E-2</v>
      </c>
    </row>
    <row r="27" spans="1:7" ht="16" x14ac:dyDescent="0.2">
      <c r="A27" s="17" t="s">
        <v>71</v>
      </c>
      <c r="B27" s="21">
        <v>0.17499999999999999</v>
      </c>
      <c r="C27" s="21">
        <v>8.5347939999999997E-2</v>
      </c>
      <c r="D27" s="23">
        <v>4.02E-2</v>
      </c>
      <c r="E27" s="21">
        <v>0.14000000000000001</v>
      </c>
      <c r="F27" s="21">
        <v>2.7811681000000001E-2</v>
      </c>
      <c r="G27" s="23">
        <v>1.77E-2</v>
      </c>
    </row>
    <row r="28" spans="1:7" ht="48" x14ac:dyDescent="0.2">
      <c r="A28" s="17" t="s">
        <v>80</v>
      </c>
      <c r="B28" s="21">
        <v>-9.2999999999999999E-2</v>
      </c>
      <c r="C28" s="21">
        <v>4.5591763E-2</v>
      </c>
      <c r="D28" s="23">
        <v>4.0399999999999998E-2</v>
      </c>
      <c r="E28" s="21">
        <v>-6.5000000000000002E-2</v>
      </c>
      <c r="F28" s="21">
        <v>3.015077E-2</v>
      </c>
      <c r="G28" s="23">
        <v>6.2600000000000003E-2</v>
      </c>
    </row>
    <row r="29" spans="1:7" ht="48" x14ac:dyDescent="0.2">
      <c r="A29" s="17" t="s">
        <v>64</v>
      </c>
      <c r="B29" s="21">
        <v>-7.9000000000000001E-2</v>
      </c>
      <c r="C29" s="21">
        <v>3.9702983999999997E-2</v>
      </c>
      <c r="D29" s="23">
        <v>4.7600000000000003E-2</v>
      </c>
      <c r="E29" s="21">
        <v>-7.0999999999999994E-2</v>
      </c>
      <c r="F29" s="21">
        <v>1.9062483000000002E-2</v>
      </c>
      <c r="G29" s="23">
        <v>6.8199999999999997E-3</v>
      </c>
    </row>
    <row r="30" spans="1:7" ht="16" x14ac:dyDescent="0.2">
      <c r="A30" s="17" t="s">
        <v>58</v>
      </c>
      <c r="B30" s="21">
        <v>-6.5000000000000002E-2</v>
      </c>
      <c r="C30" s="21">
        <v>3.3705802E-2</v>
      </c>
      <c r="D30" s="23">
        <v>5.5399999999999998E-2</v>
      </c>
      <c r="E30" s="21">
        <v>-5.3999999999999999E-2</v>
      </c>
      <c r="F30" s="21">
        <v>1.9617303999999999E-2</v>
      </c>
      <c r="G30" s="23">
        <v>2.76E-2</v>
      </c>
    </row>
    <row r="31" spans="1:7" ht="64" x14ac:dyDescent="0.2">
      <c r="A31" s="17" t="s">
        <v>48</v>
      </c>
      <c r="B31" s="21">
        <v>-8.2000000000000003E-2</v>
      </c>
      <c r="C31" s="21">
        <v>4.3813772000000001E-2</v>
      </c>
      <c r="D31" s="23">
        <v>6.0999999999999999E-2</v>
      </c>
      <c r="E31" s="21">
        <v>-0.126</v>
      </c>
      <c r="F31" s="21">
        <v>5.9191149999999998E-2</v>
      </c>
      <c r="G31" s="23">
        <v>2.6600000000000001E-4</v>
      </c>
    </row>
    <row r="32" spans="1:7" ht="16" x14ac:dyDescent="0.2">
      <c r="A32" s="17" t="s">
        <v>50</v>
      </c>
      <c r="B32" s="21">
        <v>-6.4000000000000001E-2</v>
      </c>
      <c r="C32" s="21">
        <v>3.4946290999999997E-2</v>
      </c>
      <c r="D32" s="23">
        <v>6.5000000000000002E-2</v>
      </c>
      <c r="E32" s="21">
        <v>-1E-3</v>
      </c>
      <c r="F32" s="21">
        <v>2.4071078999999999E-2</v>
      </c>
      <c r="G32" s="23">
        <v>0.97799999999999998</v>
      </c>
    </row>
    <row r="33" spans="1:7" ht="32" x14ac:dyDescent="0.2">
      <c r="A33" s="17" t="s">
        <v>39</v>
      </c>
      <c r="B33" s="21">
        <v>4.7E-2</v>
      </c>
      <c r="C33" s="21">
        <v>2.7088577999999999E-2</v>
      </c>
      <c r="D33" s="23">
        <v>8.3000000000000004E-2</v>
      </c>
      <c r="E33" s="21">
        <v>5.6000000000000001E-2</v>
      </c>
      <c r="F33" s="21">
        <v>5.4881394999999999E-2</v>
      </c>
      <c r="G33" s="23">
        <v>2.1800000000000001E-3</v>
      </c>
    </row>
    <row r="34" spans="1:7" ht="16" x14ac:dyDescent="0.2">
      <c r="A34" s="17" t="s">
        <v>82</v>
      </c>
      <c r="B34" s="21">
        <v>7.6999999999999999E-2</v>
      </c>
      <c r="C34" s="21">
        <v>4.5025866999999997E-2</v>
      </c>
      <c r="D34" s="23">
        <v>8.7499999999999994E-2</v>
      </c>
      <c r="E34" s="21">
        <v>5.8999999999999997E-2</v>
      </c>
      <c r="F34" s="21">
        <v>3.1180251999999999E-2</v>
      </c>
      <c r="G34" s="23">
        <v>4.1599999999999998E-2</v>
      </c>
    </row>
    <row r="35" spans="1:7" ht="32" x14ac:dyDescent="0.2">
      <c r="A35" s="17" t="s">
        <v>42</v>
      </c>
      <c r="B35" s="21">
        <v>-4.8000000000000001E-2</v>
      </c>
      <c r="C35" s="21">
        <v>2.9574617000000001E-2</v>
      </c>
      <c r="D35" s="23">
        <v>0.107</v>
      </c>
      <c r="E35" s="21">
        <v>-4.8000000000000001E-2</v>
      </c>
      <c r="F35" s="21">
        <v>2.4474006999999999E-2</v>
      </c>
      <c r="G35" s="23">
        <v>0.03</v>
      </c>
    </row>
    <row r="36" spans="1:7" ht="64" x14ac:dyDescent="0.2">
      <c r="A36" s="17" t="s">
        <v>86</v>
      </c>
      <c r="B36" s="21">
        <v>-7.2999999999999995E-2</v>
      </c>
      <c r="C36" s="21">
        <v>4.6447967999999999E-2</v>
      </c>
      <c r="D36" s="23">
        <v>0.11600000000000001</v>
      </c>
      <c r="E36" s="21">
        <v>-6.8000000000000005E-2</v>
      </c>
      <c r="F36" s="21">
        <v>2.2007197999999999E-2</v>
      </c>
      <c r="G36" s="23">
        <v>4.7E-2</v>
      </c>
    </row>
    <row r="37" spans="1:7" ht="48" x14ac:dyDescent="0.2">
      <c r="A37" s="17" t="s">
        <v>81</v>
      </c>
      <c r="B37" s="21">
        <v>-6.3E-2</v>
      </c>
      <c r="C37" s="21">
        <v>4.0618525000000003E-2</v>
      </c>
      <c r="D37" s="23">
        <v>0.123</v>
      </c>
      <c r="E37" s="21">
        <v>-7.0000000000000007E-2</v>
      </c>
      <c r="F37" s="21">
        <v>2.4043196999999999E-2</v>
      </c>
      <c r="G37" s="23">
        <v>1.24E-2</v>
      </c>
    </row>
    <row r="38" spans="1:7" ht="16" x14ac:dyDescent="0.2">
      <c r="A38" s="17" t="s">
        <v>51</v>
      </c>
      <c r="B38" s="21">
        <v>-0.129</v>
      </c>
      <c r="C38" s="21">
        <v>8.7267802000000005E-2</v>
      </c>
      <c r="D38" s="23">
        <v>0.13900000000000001</v>
      </c>
      <c r="E38" s="21">
        <v>-0.124</v>
      </c>
      <c r="F38" s="21">
        <v>5.9642599999999997E-2</v>
      </c>
      <c r="G38" s="23">
        <v>2.41E-2</v>
      </c>
    </row>
    <row r="39" spans="1:7" ht="16" x14ac:dyDescent="0.2">
      <c r="A39" s="17" t="s">
        <v>45</v>
      </c>
      <c r="B39" s="21">
        <v>-8.3000000000000004E-2</v>
      </c>
      <c r="C39" s="21">
        <v>5.7518748000000001E-2</v>
      </c>
      <c r="D39" s="23">
        <v>0.15</v>
      </c>
      <c r="E39" s="21">
        <v>-8.0000000000000002E-3</v>
      </c>
      <c r="F39" s="21">
        <v>1.7174818000000001E-2</v>
      </c>
      <c r="G39" s="23">
        <v>0.84199999999999997</v>
      </c>
    </row>
    <row r="40" spans="1:7" ht="48" x14ac:dyDescent="0.2">
      <c r="A40" s="17" t="s">
        <v>89</v>
      </c>
      <c r="B40" s="21">
        <v>-5.6000000000000001E-2</v>
      </c>
      <c r="C40" s="21">
        <v>3.9495983999999998E-2</v>
      </c>
      <c r="D40" s="23">
        <v>0.155</v>
      </c>
      <c r="E40" s="21">
        <v>-5.5E-2</v>
      </c>
      <c r="F40" s="21">
        <v>1.9478127000000001E-2</v>
      </c>
      <c r="G40" s="23">
        <v>2.2100000000000002E-2</v>
      </c>
    </row>
    <row r="41" spans="1:7" ht="64" x14ac:dyDescent="0.2">
      <c r="A41" s="17" t="s">
        <v>92</v>
      </c>
      <c r="B41" s="21">
        <v>-5.5E-2</v>
      </c>
      <c r="C41" s="21">
        <v>3.9410720000000003E-2</v>
      </c>
      <c r="D41" s="23">
        <v>0.16400000000000001</v>
      </c>
      <c r="E41" s="21">
        <v>-4.8000000000000001E-2</v>
      </c>
      <c r="F41" s="21">
        <v>2.8806109E-2</v>
      </c>
      <c r="G41" s="23">
        <v>4.58E-2</v>
      </c>
    </row>
    <row r="42" spans="1:7" ht="48" x14ac:dyDescent="0.2">
      <c r="A42" s="17" t="s">
        <v>83</v>
      </c>
      <c r="B42" s="21">
        <v>5.5E-2</v>
      </c>
      <c r="C42" s="21">
        <v>4.0219295000000002E-2</v>
      </c>
      <c r="D42" s="23">
        <v>0.17</v>
      </c>
      <c r="E42" s="21">
        <v>7.0000000000000007E-2</v>
      </c>
      <c r="F42" s="21">
        <v>3.3232662000000003E-2</v>
      </c>
      <c r="G42" s="23">
        <v>8.7100000000000007E-3</v>
      </c>
    </row>
    <row r="43" spans="1:7" ht="16" x14ac:dyDescent="0.2">
      <c r="A43" s="17" t="s">
        <v>74</v>
      </c>
      <c r="B43" s="21">
        <v>3.2000000000000001E-2</v>
      </c>
      <c r="C43" s="21">
        <v>2.4622044999999999E-2</v>
      </c>
      <c r="D43" s="23">
        <v>0.2</v>
      </c>
      <c r="E43" s="21">
        <v>4.2999999999999997E-2</v>
      </c>
      <c r="F43" s="21">
        <v>2.4019789999999999E-2</v>
      </c>
      <c r="G43" s="23">
        <v>5.1200000000000004E-3</v>
      </c>
    </row>
    <row r="44" spans="1:7" ht="32" x14ac:dyDescent="0.2">
      <c r="A44" s="17" t="s">
        <v>85</v>
      </c>
      <c r="B44" s="21">
        <v>4.7E-2</v>
      </c>
      <c r="C44" s="21">
        <v>3.7447174999999999E-2</v>
      </c>
      <c r="D44" s="23">
        <v>0.20599999999999999</v>
      </c>
      <c r="E44" s="21">
        <v>7.1999999999999995E-2</v>
      </c>
      <c r="F44" s="21">
        <v>5.2563507000000002E-2</v>
      </c>
      <c r="G44" s="23">
        <v>6.5900000000000004E-3</v>
      </c>
    </row>
    <row r="45" spans="1:7" ht="32" x14ac:dyDescent="0.2">
      <c r="A45" s="17" t="s">
        <v>68</v>
      </c>
      <c r="B45" s="21">
        <v>3.5000000000000003E-2</v>
      </c>
      <c r="C45" s="21">
        <v>3.7673602E-2</v>
      </c>
      <c r="D45" s="23">
        <v>0.25</v>
      </c>
      <c r="E45" s="21">
        <v>0.06</v>
      </c>
      <c r="F45" s="21">
        <v>3.4274614000000002E-2</v>
      </c>
      <c r="G45" s="23">
        <v>5.1500000000000001E-3</v>
      </c>
    </row>
    <row r="46" spans="1:7" ht="48" x14ac:dyDescent="0.2">
      <c r="A46" s="17" t="s">
        <v>75</v>
      </c>
      <c r="B46" s="21">
        <v>-4.2999999999999997E-2</v>
      </c>
      <c r="C46" s="21">
        <v>3.0397244E-2</v>
      </c>
      <c r="D46" s="23">
        <v>0.25</v>
      </c>
      <c r="E46" s="21">
        <v>-0.05</v>
      </c>
      <c r="F46" s="21">
        <v>1.7665466000000001E-2</v>
      </c>
      <c r="G46" s="23">
        <v>3.5799999999999998E-2</v>
      </c>
    </row>
    <row r="47" spans="1:7" ht="48" x14ac:dyDescent="0.2">
      <c r="A47" s="17" t="s">
        <v>69</v>
      </c>
      <c r="B47" s="21">
        <v>-4.2999999999999997E-2</v>
      </c>
      <c r="C47" s="21">
        <v>3.8133965999999998E-2</v>
      </c>
      <c r="D47" s="23">
        <v>0.26500000000000001</v>
      </c>
      <c r="E47" s="21">
        <v>-4.7E-2</v>
      </c>
      <c r="F47" s="21">
        <v>2.3918637E-2</v>
      </c>
      <c r="G47" s="23">
        <v>4.9599999999999998E-2</v>
      </c>
    </row>
    <row r="48" spans="1:7" ht="32" x14ac:dyDescent="0.2">
      <c r="A48" s="17" t="s">
        <v>76</v>
      </c>
      <c r="B48" s="21">
        <v>2.7E-2</v>
      </c>
      <c r="C48" s="21">
        <v>2.7277286000000001E-2</v>
      </c>
      <c r="D48" s="23">
        <v>0.32900000000000001</v>
      </c>
      <c r="E48" s="21">
        <v>5.6000000000000001E-2</v>
      </c>
      <c r="F48" s="21">
        <v>4.1475974999999998E-2</v>
      </c>
      <c r="G48" s="23">
        <v>4.9399999999999999E-3</v>
      </c>
    </row>
    <row r="49" spans="1:7" ht="16" x14ac:dyDescent="0.2">
      <c r="A49" s="17" t="s">
        <v>73</v>
      </c>
      <c r="B49" s="21">
        <v>-2.5000000000000001E-2</v>
      </c>
      <c r="C49" s="21">
        <v>2.5405074E-2</v>
      </c>
      <c r="D49" s="23">
        <v>0.33400000000000002</v>
      </c>
      <c r="E49" s="21">
        <v>-5.3999999999999999E-2</v>
      </c>
      <c r="F49" s="21">
        <v>3.4734357E-2</v>
      </c>
      <c r="G49" s="23">
        <v>3.5599999999999998E-3</v>
      </c>
    </row>
    <row r="50" spans="1:7" ht="48" x14ac:dyDescent="0.2">
      <c r="A50" s="17" t="s">
        <v>47</v>
      </c>
      <c r="B50" s="21">
        <v>3.6999999999999998E-2</v>
      </c>
      <c r="C50" s="21">
        <v>4.2556315999999997E-2</v>
      </c>
      <c r="D50" s="23">
        <v>0.38200000000000001</v>
      </c>
      <c r="E50" s="21">
        <v>8.0000000000000002E-3</v>
      </c>
      <c r="F50" s="21">
        <v>2.0609743E-2</v>
      </c>
      <c r="G50" s="23">
        <v>0.77300000000000002</v>
      </c>
    </row>
    <row r="51" spans="1:7" ht="48" x14ac:dyDescent="0.2">
      <c r="A51" s="17" t="s">
        <v>60</v>
      </c>
      <c r="B51" s="21">
        <v>2.3E-2</v>
      </c>
      <c r="C51" s="21">
        <v>2.6894854999999999E-2</v>
      </c>
      <c r="D51" s="23">
        <v>0.38700000000000001</v>
      </c>
      <c r="E51" s="21">
        <v>4.7E-2</v>
      </c>
      <c r="F51" s="21">
        <v>4.2391545000000003E-2</v>
      </c>
      <c r="G51" s="23">
        <v>1.6799999999999999E-2</v>
      </c>
    </row>
    <row r="52" spans="1:7" ht="16" x14ac:dyDescent="0.2">
      <c r="A52" s="17" t="s">
        <v>58</v>
      </c>
      <c r="B52" s="21">
        <v>-5.3999999999999999E-2</v>
      </c>
      <c r="C52" s="21">
        <v>6.4957272999999996E-2</v>
      </c>
      <c r="D52" s="23">
        <v>0.40300000000000002</v>
      </c>
      <c r="E52" s="21">
        <v>-0.104</v>
      </c>
      <c r="F52" s="21">
        <v>4.0049542E-2</v>
      </c>
      <c r="G52" s="23">
        <v>4.6899999999999997E-2</v>
      </c>
    </row>
    <row r="53" spans="1:7" ht="48" x14ac:dyDescent="0.2">
      <c r="A53" s="17" t="s">
        <v>49</v>
      </c>
      <c r="B53" s="21">
        <v>-3.6999999999999998E-2</v>
      </c>
      <c r="C53" s="21">
        <v>4.4976561999999998E-2</v>
      </c>
      <c r="D53" s="23">
        <v>0.40600000000000003</v>
      </c>
      <c r="E53" s="21">
        <v>2E-3</v>
      </c>
      <c r="F53" s="21">
        <v>3.4213238E-2</v>
      </c>
      <c r="G53" s="23">
        <v>0.94499999999999995</v>
      </c>
    </row>
    <row r="54" spans="1:7" ht="32" x14ac:dyDescent="0.2">
      <c r="A54" s="17" t="s">
        <v>44</v>
      </c>
      <c r="B54" s="21">
        <v>2.9000000000000001E-2</v>
      </c>
      <c r="C54" s="21">
        <v>4.1762487000000001E-2</v>
      </c>
      <c r="D54" s="23">
        <v>0.495</v>
      </c>
      <c r="E54" s="21">
        <v>-1.2E-2</v>
      </c>
      <c r="F54" s="21">
        <v>3.9716397000000001E-2</v>
      </c>
      <c r="G54" s="23">
        <v>0.68100000000000005</v>
      </c>
    </row>
    <row r="55" spans="1:7" ht="48" x14ac:dyDescent="0.2">
      <c r="A55" s="17" t="s">
        <v>78</v>
      </c>
      <c r="B55" s="21">
        <v>-1.7999999999999999E-2</v>
      </c>
      <c r="C55" s="21">
        <v>2.6928186E-2</v>
      </c>
      <c r="D55" s="23">
        <v>0.51500000000000001</v>
      </c>
      <c r="E55" s="21">
        <v>-4.2999999999999997E-2</v>
      </c>
      <c r="F55" s="21">
        <v>3.3410114999999997E-2</v>
      </c>
      <c r="G55" s="23">
        <v>9.75E-3</v>
      </c>
    </row>
    <row r="56" spans="1:7" ht="32" x14ac:dyDescent="0.2">
      <c r="A56" s="17" t="s">
        <v>87</v>
      </c>
      <c r="B56" s="21">
        <v>-1.7000000000000001E-2</v>
      </c>
      <c r="C56" s="21">
        <v>2.9820899000000001E-2</v>
      </c>
      <c r="D56" s="23">
        <v>0.56499999999999995</v>
      </c>
      <c r="E56" s="21">
        <v>5.2999999999999999E-2</v>
      </c>
      <c r="F56" s="21">
        <v>4.2854415E-2</v>
      </c>
      <c r="G56" s="23">
        <v>1.11E-2</v>
      </c>
    </row>
    <row r="57" spans="1:7" ht="32" x14ac:dyDescent="0.2">
      <c r="A57" s="17" t="s">
        <v>72</v>
      </c>
      <c r="B57" s="21">
        <v>1.4E-2</v>
      </c>
      <c r="C57" s="21">
        <v>2.7395303999999999E-2</v>
      </c>
      <c r="D57" s="23">
        <v>0.60699999999999998</v>
      </c>
      <c r="E57" s="21">
        <v>5.8000000000000003E-2</v>
      </c>
      <c r="F57" s="21">
        <v>3.7874535000000001E-2</v>
      </c>
      <c r="G57" s="23">
        <v>3.4299999999999999E-3</v>
      </c>
    </row>
    <row r="58" spans="1:7" ht="16" x14ac:dyDescent="0.2">
      <c r="A58" s="17" t="s">
        <v>40</v>
      </c>
      <c r="B58" s="21">
        <v>-1.7000000000000001E-2</v>
      </c>
      <c r="C58" s="21">
        <v>4.2051053999999997E-2</v>
      </c>
      <c r="D58" s="23">
        <v>0.68899999999999995</v>
      </c>
      <c r="E58" s="21">
        <v>-1.9E-2</v>
      </c>
      <c r="F58" s="21">
        <v>2.7303015E-2</v>
      </c>
      <c r="G58" s="23">
        <v>0.48599999999999999</v>
      </c>
    </row>
    <row r="59" spans="1:7" ht="16" x14ac:dyDescent="0.2">
      <c r="A59" s="17" t="s">
        <v>62</v>
      </c>
      <c r="B59" s="21">
        <v>-3.1E-2</v>
      </c>
      <c r="C59" s="21">
        <v>8.4302502000000001E-2</v>
      </c>
      <c r="D59" s="23">
        <v>0.71199999999999997</v>
      </c>
      <c r="E59" s="21">
        <v>-0.124</v>
      </c>
      <c r="F59" s="21">
        <v>2.7201188000000001E-2</v>
      </c>
      <c r="G59" s="23">
        <v>3.7400000000000003E-2</v>
      </c>
    </row>
    <row r="60" spans="1:7" ht="16" x14ac:dyDescent="0.2">
      <c r="A60" s="17" t="s">
        <v>88</v>
      </c>
      <c r="B60" s="21">
        <v>0.01</v>
      </c>
      <c r="C60" s="21">
        <v>2.6466600999999999E-2</v>
      </c>
      <c r="D60" s="23">
        <v>0.71499999999999997</v>
      </c>
      <c r="E60" s="21">
        <v>0.04</v>
      </c>
      <c r="F60" s="21">
        <v>2.8398218999999999E-2</v>
      </c>
      <c r="G60" s="23">
        <v>3.9399999999999998E-2</v>
      </c>
    </row>
    <row r="61" spans="1:7" ht="32" x14ac:dyDescent="0.2">
      <c r="A61" s="17" t="s">
        <v>41</v>
      </c>
      <c r="B61" s="21">
        <v>1.2999999999999999E-2</v>
      </c>
      <c r="C61" s="21">
        <v>4.1153720999999997E-2</v>
      </c>
      <c r="D61" s="23">
        <v>0.75800000000000001</v>
      </c>
      <c r="E61" s="21">
        <v>1.4999999999999999E-2</v>
      </c>
      <c r="F61" s="21">
        <v>2.6137298E-2</v>
      </c>
      <c r="G61" s="23">
        <v>0.58699999999999997</v>
      </c>
    </row>
    <row r="62" spans="1:7" ht="16" x14ac:dyDescent="0.2">
      <c r="A62" s="17" t="s">
        <v>43</v>
      </c>
      <c r="B62" s="21">
        <v>1.2E-2</v>
      </c>
      <c r="C62" s="21">
        <v>5.8871560000000003E-2</v>
      </c>
      <c r="D62" s="23">
        <v>0.83399999999999996</v>
      </c>
      <c r="E62" s="21">
        <v>5.3999999999999999E-2</v>
      </c>
      <c r="F62" s="21">
        <v>4.0254485E-2</v>
      </c>
      <c r="G62" s="23">
        <v>0.17199999999999999</v>
      </c>
    </row>
    <row r="63" spans="1:7" ht="16" x14ac:dyDescent="0.2">
      <c r="A63" s="17" t="s">
        <v>55</v>
      </c>
      <c r="B63" s="21">
        <v>4.0000000000000001E-3</v>
      </c>
      <c r="C63" s="21">
        <v>2.6207825000000001E-2</v>
      </c>
      <c r="D63" s="23">
        <v>0.879</v>
      </c>
      <c r="E63" s="21">
        <v>4.9000000000000002E-2</v>
      </c>
      <c r="F63" s="21">
        <v>2.8123656E-2</v>
      </c>
      <c r="G63" s="23">
        <v>2.14E-3</v>
      </c>
    </row>
    <row r="64" spans="1:7" ht="32" x14ac:dyDescent="0.2">
      <c r="A64" s="17" t="s">
        <v>91</v>
      </c>
      <c r="B64" s="21">
        <v>-2E-3</v>
      </c>
      <c r="C64" s="21">
        <v>2.5817181000000002E-2</v>
      </c>
      <c r="D64" s="23">
        <v>0.92700000000000005</v>
      </c>
      <c r="E64" s="21">
        <v>-3.5000000000000003E-2</v>
      </c>
      <c r="F64" s="21">
        <v>1.9326474999999999E-2</v>
      </c>
      <c r="G64" s="23">
        <v>4.7800000000000002E-2</v>
      </c>
    </row>
  </sheetData>
  <mergeCells count="1">
    <mergeCell ref="A3:O3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8"/>
  <sheetViews>
    <sheetView zoomScale="85" zoomScaleNormal="85" workbookViewId="0">
      <selection activeCell="L6" sqref="L6"/>
    </sheetView>
  </sheetViews>
  <sheetFormatPr baseColWidth="10" defaultColWidth="8.83203125" defaultRowHeight="15" x14ac:dyDescent="0.2"/>
  <cols>
    <col min="1" max="1" width="36.83203125" customWidth="1"/>
    <col min="6" max="6" width="52.1640625" customWidth="1"/>
    <col min="7" max="7" width="9.1640625" customWidth="1"/>
  </cols>
  <sheetData>
    <row r="1" spans="1:9" ht="24" x14ac:dyDescent="0.2">
      <c r="A1" s="1" t="s">
        <v>161</v>
      </c>
    </row>
    <row r="3" spans="1:9" x14ac:dyDescent="0.2">
      <c r="A3" t="s">
        <v>158</v>
      </c>
    </row>
    <row r="5" spans="1:9" x14ac:dyDescent="0.2">
      <c r="A5" t="s">
        <v>101</v>
      </c>
      <c r="F5" t="s">
        <v>111</v>
      </c>
    </row>
    <row r="7" spans="1:9" ht="16" x14ac:dyDescent="0.2">
      <c r="A7" s="14" t="s">
        <v>37</v>
      </c>
      <c r="B7" s="14" t="s">
        <v>38</v>
      </c>
      <c r="C7" s="14" t="s">
        <v>155</v>
      </c>
      <c r="D7" s="14" t="s">
        <v>4</v>
      </c>
      <c r="F7" s="14" t="s">
        <v>37</v>
      </c>
      <c r="G7" s="14" t="s">
        <v>38</v>
      </c>
      <c r="H7" s="14" t="s">
        <v>155</v>
      </c>
      <c r="I7" s="14" t="s">
        <v>4</v>
      </c>
    </row>
    <row r="8" spans="1:9" x14ac:dyDescent="0.2">
      <c r="A8" s="32" t="s">
        <v>102</v>
      </c>
      <c r="B8" s="34">
        <v>3.2588808412007002E-2</v>
      </c>
      <c r="C8" s="34">
        <v>3.02831919826061E-3</v>
      </c>
      <c r="D8" s="33">
        <v>5.7889561355245803E-27</v>
      </c>
      <c r="F8" s="32" t="s">
        <v>71</v>
      </c>
      <c r="G8" s="34">
        <v>0.223167351794925</v>
      </c>
      <c r="H8" s="34">
        <v>3.19683538004732E-2</v>
      </c>
      <c r="I8" s="33">
        <v>3.1540253221277601E-12</v>
      </c>
    </row>
    <row r="9" spans="1:9" x14ac:dyDescent="0.2">
      <c r="A9" s="32" t="s">
        <v>71</v>
      </c>
      <c r="B9" s="34">
        <v>0.170477409573383</v>
      </c>
      <c r="C9" s="34">
        <v>1.5997113085560101E-2</v>
      </c>
      <c r="D9" s="33">
        <v>1.7847104849283499E-26</v>
      </c>
      <c r="F9" s="32" t="s">
        <v>84</v>
      </c>
      <c r="G9" s="34">
        <v>2.2782114248869201</v>
      </c>
      <c r="H9" s="34">
        <v>0.35590615814279303</v>
      </c>
      <c r="I9" s="33">
        <v>1.6238512433075E-10</v>
      </c>
    </row>
    <row r="10" spans="1:9" x14ac:dyDescent="0.2">
      <c r="A10" s="32" t="s">
        <v>73</v>
      </c>
      <c r="B10" s="34">
        <v>-2.3952816713747299E-2</v>
      </c>
      <c r="C10" s="34">
        <v>2.8350368163044199E-3</v>
      </c>
      <c r="D10" s="33">
        <v>3.0566164579018502E-17</v>
      </c>
      <c r="F10" s="32" t="s">
        <v>65</v>
      </c>
      <c r="G10" s="34">
        <v>1.26803314202968</v>
      </c>
      <c r="H10" s="34">
        <v>0.20793046035287499</v>
      </c>
      <c r="I10" s="33">
        <v>1.11853869167871E-9</v>
      </c>
    </row>
    <row r="11" spans="1:9" x14ac:dyDescent="0.2">
      <c r="A11" s="32" t="s">
        <v>68</v>
      </c>
      <c r="B11" s="34">
        <v>3.9171691143583404E-3</v>
      </c>
      <c r="C11" s="34">
        <v>4.7116640754875502E-4</v>
      </c>
      <c r="D11" s="33">
        <v>9.6102808064304399E-17</v>
      </c>
      <c r="F11" s="32" t="s">
        <v>66</v>
      </c>
      <c r="G11" s="34">
        <v>1.8512937302505701</v>
      </c>
      <c r="H11" s="34">
        <v>0.32854807854589702</v>
      </c>
      <c r="I11" s="33">
        <v>1.8089465034449601E-8</v>
      </c>
    </row>
    <row r="12" spans="1:9" x14ac:dyDescent="0.2">
      <c r="A12" s="32" t="s">
        <v>46</v>
      </c>
      <c r="B12" s="34">
        <v>7.15204702572802E-2</v>
      </c>
      <c r="C12" s="34">
        <v>9.0377728264015005E-3</v>
      </c>
      <c r="D12" s="33">
        <v>2.5775841101452198E-15</v>
      </c>
      <c r="F12" s="32" t="s">
        <v>114</v>
      </c>
      <c r="G12" s="34">
        <v>2.8342141864011801</v>
      </c>
      <c r="H12" s="34">
        <v>0.53317778502304503</v>
      </c>
      <c r="I12" s="33">
        <v>1.08949164398729E-7</v>
      </c>
    </row>
    <row r="13" spans="1:9" x14ac:dyDescent="0.2">
      <c r="A13" s="32" t="s">
        <v>53</v>
      </c>
      <c r="B13" s="34">
        <v>2.8834086458647101E-2</v>
      </c>
      <c r="C13" s="34">
        <v>3.7032757386015499E-3</v>
      </c>
      <c r="D13" s="33">
        <v>7.1053759745603799E-15</v>
      </c>
      <c r="F13" s="32" t="s">
        <v>112</v>
      </c>
      <c r="G13" s="34">
        <v>0.76866722804867305</v>
      </c>
      <c r="H13" s="34">
        <v>0.145610331842531</v>
      </c>
      <c r="I13" s="33">
        <v>1.3315429593229101E-7</v>
      </c>
    </row>
    <row r="14" spans="1:9" x14ac:dyDescent="0.2">
      <c r="A14" s="32" t="s">
        <v>103</v>
      </c>
      <c r="B14" s="34">
        <v>2.2395961610942799E-2</v>
      </c>
      <c r="C14" s="34">
        <v>3.1334628114010402E-3</v>
      </c>
      <c r="D14" s="33">
        <v>9.0240530257950398E-13</v>
      </c>
      <c r="F14" s="32" t="s">
        <v>113</v>
      </c>
      <c r="G14" s="34">
        <v>10.709720765930699</v>
      </c>
      <c r="H14" s="34">
        <v>2.0292377512239699</v>
      </c>
      <c r="I14" s="33">
        <v>1.34045794201566E-7</v>
      </c>
    </row>
    <row r="15" spans="1:9" x14ac:dyDescent="0.2">
      <c r="A15" s="32" t="s">
        <v>77</v>
      </c>
      <c r="B15" s="34">
        <v>0.35848574721247001</v>
      </c>
      <c r="C15" s="34">
        <v>5.8156462051457698E-2</v>
      </c>
      <c r="D15" s="33">
        <v>7.1650452403386902E-10</v>
      </c>
      <c r="F15" s="32" t="s">
        <v>54</v>
      </c>
      <c r="G15" s="34">
        <v>130.10548367527801</v>
      </c>
      <c r="H15" s="34">
        <v>24.831032297821899</v>
      </c>
      <c r="I15" s="33">
        <v>1.6476447368645901E-7</v>
      </c>
    </row>
    <row r="16" spans="1:9" x14ac:dyDescent="0.2">
      <c r="A16" s="32" t="s">
        <v>87</v>
      </c>
      <c r="B16" s="34">
        <v>9.4329419146915606E-3</v>
      </c>
      <c r="C16" s="34">
        <v>1.65394897353386E-3</v>
      </c>
      <c r="D16" s="33">
        <v>1.18489991452477E-8</v>
      </c>
      <c r="F16" s="32" t="s">
        <v>61</v>
      </c>
      <c r="G16" s="34">
        <v>3.4737103697052998</v>
      </c>
      <c r="H16" s="34">
        <v>0.68668807098443096</v>
      </c>
      <c r="I16" s="33">
        <v>4.3109809430644298E-7</v>
      </c>
    </row>
    <row r="17" spans="1:9" x14ac:dyDescent="0.2">
      <c r="A17" s="32" t="s">
        <v>104</v>
      </c>
      <c r="B17" s="34">
        <v>5.8661226320103899E-3</v>
      </c>
      <c r="C17" s="34">
        <v>1.14752583089639E-3</v>
      </c>
      <c r="D17" s="33">
        <v>3.2052801029420398E-7</v>
      </c>
      <c r="F17" s="32" t="s">
        <v>90</v>
      </c>
      <c r="G17" s="34">
        <v>67.129739210175003</v>
      </c>
      <c r="H17" s="34">
        <v>13.472188253404701</v>
      </c>
      <c r="I17" s="33">
        <v>6.3896460981354401E-7</v>
      </c>
    </row>
    <row r="18" spans="1:9" x14ac:dyDescent="0.2">
      <c r="A18" s="32" t="s">
        <v>63</v>
      </c>
      <c r="B18" s="34">
        <v>0.21072796673334801</v>
      </c>
      <c r="C18" s="34">
        <v>4.19734056683084E-2</v>
      </c>
      <c r="D18" s="33">
        <v>5.1793173301477995E-7</v>
      </c>
      <c r="F18" s="32" t="s">
        <v>115</v>
      </c>
      <c r="G18" s="34">
        <v>169.96293647535799</v>
      </c>
      <c r="H18" s="34">
        <v>35.082157232979</v>
      </c>
      <c r="I18" s="33">
        <v>1.29042269672687E-6</v>
      </c>
    </row>
    <row r="19" spans="1:9" x14ac:dyDescent="0.2">
      <c r="A19" s="32" t="s">
        <v>55</v>
      </c>
      <c r="B19" s="34">
        <v>3.02297830466645E-3</v>
      </c>
      <c r="C19" s="34">
        <v>6.6584751758630195E-4</v>
      </c>
      <c r="D19" s="33">
        <v>5.6433961825804403E-6</v>
      </c>
      <c r="F19" s="32" t="s">
        <v>70</v>
      </c>
      <c r="G19" s="34">
        <v>61.229440776059597</v>
      </c>
      <c r="H19" s="34">
        <v>12.943626888149799</v>
      </c>
      <c r="I19" s="33">
        <v>2.27619010978912E-6</v>
      </c>
    </row>
    <row r="20" spans="1:9" x14ac:dyDescent="0.2">
      <c r="A20" s="32" t="s">
        <v>60</v>
      </c>
      <c r="B20" s="34">
        <v>0.33795907291425897</v>
      </c>
      <c r="C20" s="34">
        <v>7.4665810241762595E-2</v>
      </c>
      <c r="D20" s="33">
        <v>6.0230872320405503E-6</v>
      </c>
      <c r="F20" s="32" t="s">
        <v>118</v>
      </c>
      <c r="G20" s="34">
        <v>1.4879328492886501</v>
      </c>
      <c r="H20" s="34">
        <v>0.32910377624435599</v>
      </c>
      <c r="I20" s="33">
        <v>6.2334203288869997E-6</v>
      </c>
    </row>
    <row r="21" spans="1:9" x14ac:dyDescent="0.2">
      <c r="A21" s="32" t="s">
        <v>105</v>
      </c>
      <c r="B21" s="34">
        <v>0.75201699965089697</v>
      </c>
      <c r="C21" s="34">
        <v>0.16957385402061401</v>
      </c>
      <c r="D21" s="33">
        <v>9.2468449079624392E-6</v>
      </c>
      <c r="F21" s="32" t="s">
        <v>117</v>
      </c>
      <c r="G21" s="34">
        <v>1.1912501673003899</v>
      </c>
      <c r="H21" s="34">
        <v>0.26403709390862401</v>
      </c>
      <c r="I21" s="33">
        <v>6.5182480504666196E-6</v>
      </c>
    </row>
    <row r="22" spans="1:9" x14ac:dyDescent="0.2">
      <c r="A22" s="32" t="s">
        <v>106</v>
      </c>
      <c r="B22" s="34">
        <v>1.0991289828359401</v>
      </c>
      <c r="C22" s="34">
        <v>0.26038686890929902</v>
      </c>
      <c r="D22" s="33">
        <v>2.4369990520587901E-5</v>
      </c>
      <c r="F22" s="32" t="s">
        <v>116</v>
      </c>
      <c r="G22" s="34">
        <v>0.60039970635568096</v>
      </c>
      <c r="H22" s="34">
        <v>0.133371387504613</v>
      </c>
      <c r="I22" s="33">
        <v>6.8307377716653397E-6</v>
      </c>
    </row>
    <row r="23" spans="1:9" x14ac:dyDescent="0.2">
      <c r="A23" s="32" t="s">
        <v>76</v>
      </c>
      <c r="B23" s="34">
        <v>6.9850428239557898</v>
      </c>
      <c r="C23" s="34">
        <v>1.6775060957736001</v>
      </c>
      <c r="D23" s="33">
        <v>3.1356317505646499E-5</v>
      </c>
      <c r="F23" s="32" t="s">
        <v>119</v>
      </c>
      <c r="G23" s="34">
        <v>5.7184548657711796</v>
      </c>
      <c r="H23" s="34">
        <v>1.3066371929792799</v>
      </c>
      <c r="I23" s="33">
        <v>1.2206235020461999E-5</v>
      </c>
    </row>
    <row r="24" spans="1:9" x14ac:dyDescent="0.2">
      <c r="A24" s="32" t="s">
        <v>39</v>
      </c>
      <c r="B24" s="34">
        <v>2.8973981942792399E-2</v>
      </c>
      <c r="C24" s="34">
        <v>8.5944426849399198E-3</v>
      </c>
      <c r="D24" s="33">
        <v>7.4911942785741803E-4</v>
      </c>
      <c r="F24" s="32" t="s">
        <v>121</v>
      </c>
      <c r="G24" s="34">
        <v>0.35570743014654499</v>
      </c>
      <c r="H24" s="34">
        <v>8.2631076803509104E-2</v>
      </c>
      <c r="I24" s="33">
        <v>1.6904099615924501E-5</v>
      </c>
    </row>
    <row r="25" spans="1:9" x14ac:dyDescent="0.2">
      <c r="A25" s="32" t="s">
        <v>50</v>
      </c>
      <c r="B25" s="34">
        <v>1.2815629312793699E-2</v>
      </c>
      <c r="C25" s="34">
        <v>4.2548252375067697E-3</v>
      </c>
      <c r="D25" s="33">
        <v>2.5970340322315801E-3</v>
      </c>
      <c r="F25" s="32" t="s">
        <v>120</v>
      </c>
      <c r="G25" s="34">
        <v>0.42617110438782102</v>
      </c>
      <c r="H25" s="34">
        <v>0.100874280231061</v>
      </c>
      <c r="I25" s="33">
        <v>2.41681645642869E-5</v>
      </c>
    </row>
    <row r="26" spans="1:9" x14ac:dyDescent="0.2">
      <c r="A26" s="32" t="s">
        <v>91</v>
      </c>
      <c r="B26" s="34">
        <v>6.1118060482871E-3</v>
      </c>
      <c r="C26" s="34">
        <v>2.11035189707349E-3</v>
      </c>
      <c r="D26" s="33">
        <v>3.78062726741151E-3</v>
      </c>
      <c r="F26" s="32" t="s">
        <v>56</v>
      </c>
      <c r="G26" s="34">
        <v>4.6718055569562802</v>
      </c>
      <c r="H26" s="34">
        <v>1.1382425599133501</v>
      </c>
      <c r="I26" s="33">
        <v>4.0915834838054498E-5</v>
      </c>
    </row>
    <row r="27" spans="1:9" x14ac:dyDescent="0.2">
      <c r="A27" s="32" t="s">
        <v>108</v>
      </c>
      <c r="B27" s="34">
        <v>0.27287434819270501</v>
      </c>
      <c r="C27" s="34">
        <v>9.7969066587235795E-2</v>
      </c>
      <c r="D27" s="33">
        <v>5.3505833508331801E-3</v>
      </c>
      <c r="F27" s="32" t="s">
        <v>123</v>
      </c>
      <c r="G27" s="34">
        <v>-3.87008630911693</v>
      </c>
      <c r="H27" s="34">
        <v>0.94706516701215104</v>
      </c>
      <c r="I27" s="33">
        <v>4.4215556907454799E-5</v>
      </c>
    </row>
    <row r="28" spans="1:9" x14ac:dyDescent="0.2">
      <c r="A28" s="32" t="s">
        <v>74</v>
      </c>
      <c r="B28" s="34">
        <v>0.232648918105961</v>
      </c>
      <c r="C28" s="34">
        <v>8.3623487594482807E-2</v>
      </c>
      <c r="D28" s="33">
        <v>5.4038017056897304E-3</v>
      </c>
      <c r="F28" s="32" t="s">
        <v>126</v>
      </c>
      <c r="G28" s="34">
        <v>6.6409150434121003</v>
      </c>
      <c r="H28" s="34">
        <v>1.6555030606313901</v>
      </c>
      <c r="I28" s="33">
        <v>6.0873254803927698E-5</v>
      </c>
    </row>
    <row r="29" spans="1:9" x14ac:dyDescent="0.2">
      <c r="A29" s="32" t="s">
        <v>109</v>
      </c>
      <c r="B29" s="34">
        <v>4.4801424330223598E-2</v>
      </c>
      <c r="C29" s="34">
        <v>1.6267754985180599E-2</v>
      </c>
      <c r="D29" s="33">
        <v>5.8902625603150498E-3</v>
      </c>
      <c r="F29" s="32" t="s">
        <v>124</v>
      </c>
      <c r="G29" s="34">
        <v>0.33911986897485202</v>
      </c>
      <c r="H29" s="34">
        <v>8.7512663993161099E-2</v>
      </c>
      <c r="I29" s="33">
        <v>1.0738579315746E-4</v>
      </c>
    </row>
    <row r="30" spans="1:9" x14ac:dyDescent="0.2">
      <c r="A30" s="32" t="s">
        <v>107</v>
      </c>
      <c r="B30" s="34">
        <v>5.5575685467502002E-4</v>
      </c>
      <c r="C30" s="34">
        <v>2.0362640831527999E-4</v>
      </c>
      <c r="D30" s="33">
        <v>6.3502118323356203E-3</v>
      </c>
      <c r="F30" s="32" t="s">
        <v>128</v>
      </c>
      <c r="G30" s="34">
        <v>0.133065921515264</v>
      </c>
      <c r="H30" s="34">
        <v>3.4625267645449799E-2</v>
      </c>
      <c r="I30" s="33">
        <v>1.22411699687283E-4</v>
      </c>
    </row>
    <row r="31" spans="1:9" x14ac:dyDescent="0.2">
      <c r="A31" s="32" t="s">
        <v>52</v>
      </c>
      <c r="B31" s="34">
        <v>3.4166425313036701E-2</v>
      </c>
      <c r="C31" s="34">
        <v>1.2706473941211801E-2</v>
      </c>
      <c r="D31" s="33">
        <v>7.1722919304206198E-3</v>
      </c>
      <c r="F31" s="32" t="s">
        <v>127</v>
      </c>
      <c r="G31" s="34">
        <v>-3.3130438063835399</v>
      </c>
      <c r="H31" s="34">
        <v>0.86550839410593805</v>
      </c>
      <c r="I31" s="33">
        <v>1.30192206180622E-4</v>
      </c>
    </row>
    <row r="32" spans="1:9" x14ac:dyDescent="0.2">
      <c r="A32" s="32" t="s">
        <v>110</v>
      </c>
      <c r="B32" s="34">
        <v>1.55412351360797E-2</v>
      </c>
      <c r="C32" s="34">
        <v>6.1511371168026302E-3</v>
      </c>
      <c r="D32" s="33">
        <v>1.1522956121199E-2</v>
      </c>
      <c r="F32" s="32" t="s">
        <v>125</v>
      </c>
      <c r="G32" s="34">
        <v>0.30440143659072999</v>
      </c>
      <c r="H32" s="34">
        <v>8.0038996997038495E-2</v>
      </c>
      <c r="I32" s="33">
        <v>1.4386188552485701E-4</v>
      </c>
    </row>
    <row r="33" spans="1:9" x14ac:dyDescent="0.2">
      <c r="A33" s="32" t="s">
        <v>59</v>
      </c>
      <c r="B33" s="34">
        <v>3.7888324420809E-2</v>
      </c>
      <c r="C33" s="34">
        <v>1.5100726838673801E-2</v>
      </c>
      <c r="D33" s="33">
        <v>1.2110580659101399E-2</v>
      </c>
      <c r="F33" s="32" t="s">
        <v>122</v>
      </c>
      <c r="G33" s="34">
        <v>0.188291765795122</v>
      </c>
      <c r="H33" s="34">
        <v>4.9909129231077903E-2</v>
      </c>
      <c r="I33" s="33">
        <v>1.62594753344054E-4</v>
      </c>
    </row>
    <row r="34" spans="1:9" x14ac:dyDescent="0.2">
      <c r="A34" s="28"/>
      <c r="B34" s="29"/>
      <c r="C34" s="30"/>
      <c r="D34" s="31"/>
      <c r="F34" s="32" t="s">
        <v>129</v>
      </c>
      <c r="G34" s="34">
        <v>-3.3102410323821201</v>
      </c>
      <c r="H34" s="34">
        <v>0.89733280876884203</v>
      </c>
      <c r="I34" s="33">
        <v>2.2656475096687799E-4</v>
      </c>
    </row>
    <row r="35" spans="1:9" x14ac:dyDescent="0.2">
      <c r="A35" s="28"/>
      <c r="B35" s="29"/>
      <c r="C35" s="30"/>
      <c r="D35" s="31"/>
      <c r="F35" s="32" t="s">
        <v>130</v>
      </c>
      <c r="G35" s="34">
        <v>1.00348285736319</v>
      </c>
      <c r="H35" s="34">
        <v>0.27998532820508698</v>
      </c>
      <c r="I35" s="33">
        <v>3.4019905007597902E-4</v>
      </c>
    </row>
    <row r="36" spans="1:9" x14ac:dyDescent="0.2">
      <c r="A36" s="28"/>
      <c r="B36" s="29"/>
      <c r="C36" s="30"/>
      <c r="D36" s="31"/>
      <c r="F36" s="32" t="s">
        <v>131</v>
      </c>
      <c r="G36" s="34">
        <v>6.0182574598908403</v>
      </c>
      <c r="H36" s="34">
        <v>1.7325345314040099</v>
      </c>
      <c r="I36" s="33">
        <v>5.1595019243683702E-4</v>
      </c>
    </row>
    <row r="37" spans="1:9" x14ac:dyDescent="0.2">
      <c r="A37" s="28"/>
      <c r="B37" s="29"/>
      <c r="C37" s="30"/>
      <c r="D37" s="31"/>
      <c r="F37" s="32" t="s">
        <v>132</v>
      </c>
      <c r="G37" s="34">
        <v>0.23081865763067599</v>
      </c>
      <c r="H37" s="34">
        <v>7.0043487507357505E-2</v>
      </c>
      <c r="I37" s="33">
        <v>9.86982694563325E-4</v>
      </c>
    </row>
    <row r="38" spans="1:9" x14ac:dyDescent="0.2">
      <c r="F38" s="32" t="s">
        <v>41</v>
      </c>
      <c r="G38" s="34">
        <v>0.127987386836943</v>
      </c>
      <c r="H38" s="34">
        <v>3.9903184550422403E-2</v>
      </c>
      <c r="I38" s="33">
        <v>1.3441553411864099E-3</v>
      </c>
    </row>
    <row r="39" spans="1:9" x14ac:dyDescent="0.2">
      <c r="F39" s="32" t="s">
        <v>134</v>
      </c>
      <c r="G39" s="34">
        <v>7.3515914196243202</v>
      </c>
      <c r="H39" s="34">
        <v>2.3065957628810301</v>
      </c>
      <c r="I39" s="33">
        <v>1.4417644832821501E-3</v>
      </c>
    </row>
    <row r="40" spans="1:9" x14ac:dyDescent="0.2">
      <c r="F40" s="32" t="s">
        <v>40</v>
      </c>
      <c r="G40" s="34">
        <v>4.2625012761879702E-2</v>
      </c>
      <c r="H40" s="34">
        <v>1.3579088757697901E-2</v>
      </c>
      <c r="I40" s="33">
        <v>1.7009598092424E-3</v>
      </c>
    </row>
    <row r="41" spans="1:9" x14ac:dyDescent="0.2">
      <c r="F41" s="32" t="s">
        <v>137</v>
      </c>
      <c r="G41" s="34">
        <v>4.0299153997819799</v>
      </c>
      <c r="H41" s="34">
        <v>1.28873907461249</v>
      </c>
      <c r="I41" s="33">
        <v>1.77183831903438E-3</v>
      </c>
    </row>
    <row r="42" spans="1:9" x14ac:dyDescent="0.2">
      <c r="F42" s="32" t="s">
        <v>136</v>
      </c>
      <c r="G42" s="34">
        <v>-0.58940987979266002</v>
      </c>
      <c r="H42" s="34">
        <v>0.19264116458713301</v>
      </c>
      <c r="I42" s="33">
        <v>2.2230543494968099E-3</v>
      </c>
    </row>
    <row r="43" spans="1:9" x14ac:dyDescent="0.2">
      <c r="F43" s="32" t="s">
        <v>138</v>
      </c>
      <c r="G43" s="34">
        <v>2.0769586189206799</v>
      </c>
      <c r="H43" s="34">
        <v>0.69482290140683001</v>
      </c>
      <c r="I43" s="33">
        <v>2.8051869285260298E-3</v>
      </c>
    </row>
    <row r="44" spans="1:9" x14ac:dyDescent="0.2">
      <c r="F44" s="32" t="s">
        <v>86</v>
      </c>
      <c r="G44" s="34">
        <v>-16.643343857837699</v>
      </c>
      <c r="H44" s="34">
        <v>5.59875707505691</v>
      </c>
      <c r="I44" s="33">
        <v>2.96036073183593E-3</v>
      </c>
    </row>
    <row r="45" spans="1:9" x14ac:dyDescent="0.2">
      <c r="F45" s="32" t="s">
        <v>140</v>
      </c>
      <c r="G45" s="34">
        <v>5.8347570810447396</v>
      </c>
      <c r="H45" s="34">
        <v>1.9876887599539199</v>
      </c>
      <c r="I45" s="33">
        <v>3.3396002009819202E-3</v>
      </c>
    </row>
    <row r="46" spans="1:9" x14ac:dyDescent="0.2">
      <c r="F46" s="32" t="s">
        <v>139</v>
      </c>
      <c r="G46" s="34">
        <v>-0.26031203321890301</v>
      </c>
      <c r="H46" s="34">
        <v>9.0331787603952704E-2</v>
      </c>
      <c r="I46" s="33">
        <v>3.9648778852931603E-3</v>
      </c>
    </row>
    <row r="47" spans="1:9" x14ac:dyDescent="0.2">
      <c r="F47" s="32" t="s">
        <v>141</v>
      </c>
      <c r="G47" s="34">
        <v>2.3056693545300702</v>
      </c>
      <c r="H47" s="34">
        <v>0.80269571021317998</v>
      </c>
      <c r="I47" s="33">
        <v>4.0836709049254004E-3</v>
      </c>
    </row>
    <row r="48" spans="1:9" x14ac:dyDescent="0.2">
      <c r="F48" s="32" t="s">
        <v>82</v>
      </c>
      <c r="G48" s="34">
        <v>0.27852077133484399</v>
      </c>
      <c r="H48" s="34">
        <v>9.73257975548419E-2</v>
      </c>
      <c r="I48" s="33">
        <v>4.2235794492065503E-3</v>
      </c>
    </row>
    <row r="49" spans="6:9" x14ac:dyDescent="0.2">
      <c r="F49" s="32" t="s">
        <v>135</v>
      </c>
      <c r="G49" s="34">
        <v>0.35472368346572303</v>
      </c>
      <c r="H49" s="34">
        <v>0.124521574066253</v>
      </c>
      <c r="I49" s="33">
        <v>4.4004905156879203E-3</v>
      </c>
    </row>
    <row r="50" spans="6:9" x14ac:dyDescent="0.2">
      <c r="F50" s="32" t="s">
        <v>133</v>
      </c>
      <c r="G50" s="34">
        <v>1.22017705114736</v>
      </c>
      <c r="H50" s="34">
        <v>0.43249632142350403</v>
      </c>
      <c r="I50" s="33">
        <v>4.7949151330238804E-3</v>
      </c>
    </row>
    <row r="51" spans="6:9" x14ac:dyDescent="0.2">
      <c r="F51" s="32" t="s">
        <v>143</v>
      </c>
      <c r="G51" s="34">
        <v>3.5517367427030599</v>
      </c>
      <c r="H51" s="34">
        <v>1.2673284642611999</v>
      </c>
      <c r="I51" s="33">
        <v>5.0817172283489304E-3</v>
      </c>
    </row>
    <row r="52" spans="6:9" x14ac:dyDescent="0.2">
      <c r="F52" s="32" t="s">
        <v>142</v>
      </c>
      <c r="G52" s="34">
        <v>7.1954613761385602</v>
      </c>
      <c r="H52" s="34">
        <v>2.60209757255185</v>
      </c>
      <c r="I52" s="33">
        <v>5.7001367798324596E-3</v>
      </c>
    </row>
    <row r="53" spans="6:9" x14ac:dyDescent="0.2">
      <c r="F53" s="32" t="s">
        <v>144</v>
      </c>
      <c r="G53" s="34">
        <v>-5.4337572826030396</v>
      </c>
      <c r="H53" s="34">
        <v>1.9859476554286299</v>
      </c>
      <c r="I53" s="33">
        <v>6.2300902606885903E-3</v>
      </c>
    </row>
    <row r="54" spans="6:9" x14ac:dyDescent="0.2">
      <c r="F54" s="32" t="s">
        <v>145</v>
      </c>
      <c r="G54" s="34">
        <v>6.0676754515386602</v>
      </c>
      <c r="H54" s="34">
        <v>2.2276694133712098</v>
      </c>
      <c r="I54" s="33">
        <v>6.4672104023588096E-3</v>
      </c>
    </row>
    <row r="55" spans="6:9" x14ac:dyDescent="0.2">
      <c r="F55" s="32" t="s">
        <v>146</v>
      </c>
      <c r="G55" s="34">
        <v>-9.4767535047202696</v>
      </c>
      <c r="H55" s="34">
        <v>3.5714814617503698</v>
      </c>
      <c r="I55" s="33">
        <v>7.9821657734515106E-3</v>
      </c>
    </row>
    <row r="56" spans="6:9" x14ac:dyDescent="0.2">
      <c r="F56" s="32" t="s">
        <v>147</v>
      </c>
      <c r="G56" s="34">
        <v>8.3783329065187893</v>
      </c>
      <c r="H56" s="34">
        <v>3.1818658822805599</v>
      </c>
      <c r="I56" s="33">
        <v>8.4750151892062503E-3</v>
      </c>
    </row>
    <row r="57" spans="6:9" x14ac:dyDescent="0.2">
      <c r="F57" s="32" t="s">
        <v>148</v>
      </c>
      <c r="G57" s="34">
        <v>2.0922859973946299</v>
      </c>
      <c r="H57" s="34">
        <v>0.82216933684392401</v>
      </c>
      <c r="I57" s="33">
        <v>1.0950470008031199E-2</v>
      </c>
    </row>
    <row r="58" spans="6:9" x14ac:dyDescent="0.2">
      <c r="F58" s="32" t="s">
        <v>44</v>
      </c>
      <c r="G58" s="34">
        <v>4.6082688666006</v>
      </c>
      <c r="H58" s="34">
        <v>1.83751730272195</v>
      </c>
      <c r="I58" s="33">
        <v>1.21643872901122E-2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01. Significant loci</vt:lpstr>
      <vt:lpstr>02. Genetic correlation</vt:lpstr>
      <vt:lpstr>03. MR-Egger</vt:lpstr>
      <vt:lpstr>04. WM and IVW</vt:lpstr>
      <vt:lpstr>05. Association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Microsoft Office User</cp:lastModifiedBy>
  <dcterms:created xsi:type="dcterms:W3CDTF">2022-03-30T05:50:43Z</dcterms:created>
  <dcterms:modified xsi:type="dcterms:W3CDTF">2022-08-30T04:15:40Z</dcterms:modified>
</cp:coreProperties>
</file>