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unghun/Desktop/Final22/"/>
    </mc:Choice>
  </mc:AlternateContent>
  <xr:revisionPtr revIDLastSave="0" documentId="8_{8967987A-757F-ED4D-A00A-4801040F95B5}" xr6:coauthVersionLast="47" xr6:coauthVersionMax="47" xr10:uidLastSave="{00000000-0000-0000-0000-000000000000}"/>
  <bookViews>
    <workbookView xWindow="2320" yWindow="1900" windowWidth="33600" windowHeight="16440" activeTab="11" xr2:uid="{A0C765BF-7BD5-BA46-A487-B81C6D58FF84}"/>
  </bookViews>
  <sheets>
    <sheet name="List of tables" sheetId="1" r:id="rId1"/>
    <sheet name="eTable.1" sheetId="2" r:id="rId2"/>
    <sheet name="eTable.2" sheetId="3" r:id="rId3"/>
    <sheet name="eTable.3" sheetId="4" r:id="rId4"/>
    <sheet name="eTable.4" sheetId="6" r:id="rId5"/>
    <sheet name="eTable.5" sheetId="7" r:id="rId6"/>
    <sheet name="eTable.6" sheetId="5" r:id="rId7"/>
    <sheet name="eTable.7" sheetId="8" r:id="rId8"/>
    <sheet name="eTable.8" sheetId="9" r:id="rId9"/>
    <sheet name="eTable.9" sheetId="10" r:id="rId10"/>
    <sheet name="eTable.10" sheetId="14" r:id="rId11"/>
    <sheet name="eTable.11" sheetId="11" r:id="rId12"/>
    <sheet name="eTable.12" sheetId="13" r:id="rId13"/>
    <sheet name="eTable.13" sheetId="12" r:id="rId14"/>
  </sheets>
  <definedNames>
    <definedName name="_xlnm._FilterDatabase" localSheetId="4" hidden="1">eTable.4!$A$2:$AF$142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9" l="1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3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L3" i="8"/>
  <c r="K3" i="8"/>
</calcChain>
</file>

<file path=xl/sharedStrings.xml><?xml version="1.0" encoding="utf-8"?>
<sst xmlns="http://schemas.openxmlformats.org/spreadsheetml/2006/main" count="8065" uniqueCount="2373">
  <si>
    <t>Supplementary Tables</t>
  </si>
  <si>
    <t>eTable.1</t>
  </si>
  <si>
    <t xml:space="preserve">List of known renal cell carcinoma (RCC) risk genes </t>
  </si>
  <si>
    <t>Genes</t>
  </si>
  <si>
    <t>Associated RCC Subtype</t>
  </si>
  <si>
    <t>Associated Cancer Syndrom</t>
  </si>
  <si>
    <t>Pathway Affected</t>
  </si>
  <si>
    <t>BAP1</t>
  </si>
  <si>
    <t>Clear Cell RCC</t>
  </si>
  <si>
    <t>BAP-1 associated RCC</t>
  </si>
  <si>
    <t>Chromatin modification</t>
  </si>
  <si>
    <t>CDC73</t>
  </si>
  <si>
    <t>RCC and Wilms tumor</t>
  </si>
  <si>
    <t>Hyperparahyroid jaw tumor syndrome</t>
  </si>
  <si>
    <t>Transcription</t>
  </si>
  <si>
    <t>FH</t>
  </si>
  <si>
    <t>Type II papillary RCC</t>
  </si>
  <si>
    <t>Hereditary leiomyomatosis associated RCC</t>
  </si>
  <si>
    <t>Krebs cycle</t>
  </si>
  <si>
    <t>FLCN</t>
  </si>
  <si>
    <t>Chromophobe RCC</t>
  </si>
  <si>
    <t>Birt-Hogg-Dube syndrome</t>
  </si>
  <si>
    <t>mTOR</t>
  </si>
  <si>
    <t>MET</t>
  </si>
  <si>
    <t>MITF</t>
  </si>
  <si>
    <t>SDHA/SDHB/SDHC/SDHD</t>
  </si>
  <si>
    <t>TSC1</t>
  </si>
  <si>
    <t>TSC2</t>
  </si>
  <si>
    <t>VHL</t>
  </si>
  <si>
    <t>PTEN</t>
  </si>
  <si>
    <t>Type I papillary RCC</t>
  </si>
  <si>
    <t>Various RCCs</t>
  </si>
  <si>
    <t>Papillary/Chromophobe RCC</t>
  </si>
  <si>
    <t>Hereditary papilllary RCC</t>
  </si>
  <si>
    <t>PTEN hamartoma tumor syndrome/Cowden and Bannayan-Riley-Ruvalcaba Syndrome</t>
  </si>
  <si>
    <t>Succinate dehydrogenase RCC</t>
  </si>
  <si>
    <t>Tuberous sclerosis complex (TSC) associated RCC</t>
  </si>
  <si>
    <t>von Hippel-Lindau associated RCC</t>
  </si>
  <si>
    <t>HIF</t>
  </si>
  <si>
    <t>DNA repair</t>
  </si>
  <si>
    <t>mTOR, HIF</t>
  </si>
  <si>
    <t xml:space="preserve">c-MET signaling </t>
  </si>
  <si>
    <t>eTable.2</t>
  </si>
  <si>
    <t>Gene</t>
  </si>
  <si>
    <t>ABCB11</t>
  </si>
  <si>
    <t>ACD</t>
  </si>
  <si>
    <t>AIP</t>
  </si>
  <si>
    <t>ALK</t>
  </si>
  <si>
    <t>APC</t>
  </si>
  <si>
    <t>ATM</t>
  </si>
  <si>
    <t>ATR</t>
  </si>
  <si>
    <t>AXIN2</t>
  </si>
  <si>
    <t>BARD1</t>
  </si>
  <si>
    <t>BLM</t>
  </si>
  <si>
    <t>BMPR1A</t>
  </si>
  <si>
    <t>BRAF</t>
  </si>
  <si>
    <t>BRCA1</t>
  </si>
  <si>
    <t>BRCA2</t>
  </si>
  <si>
    <t>BRIP1</t>
  </si>
  <si>
    <t>BUB1B</t>
  </si>
  <si>
    <t>CBL</t>
  </si>
  <si>
    <t>CDH1</t>
  </si>
  <si>
    <t>CDK4</t>
  </si>
  <si>
    <t>CDKN1B</t>
  </si>
  <si>
    <t>CDKN1C</t>
  </si>
  <si>
    <t>CDKN2A</t>
  </si>
  <si>
    <t>CDKN2B</t>
  </si>
  <si>
    <t>CEBPA</t>
  </si>
  <si>
    <t>CHEK2</t>
  </si>
  <si>
    <t>CYLD</t>
  </si>
  <si>
    <t>DDB2</t>
  </si>
  <si>
    <t>DDX41</t>
  </si>
  <si>
    <t>DICER1</t>
  </si>
  <si>
    <t>DIS3L2</t>
  </si>
  <si>
    <t>DKC1</t>
  </si>
  <si>
    <t>EGFR</t>
  </si>
  <si>
    <t>EPCAM</t>
  </si>
  <si>
    <t>ERCC1</t>
  </si>
  <si>
    <t>ERCC2</t>
  </si>
  <si>
    <t>ERCC3</t>
  </si>
  <si>
    <t>ERCC4</t>
  </si>
  <si>
    <t>ERCC5</t>
  </si>
  <si>
    <t>ETV6</t>
  </si>
  <si>
    <t>EXT1</t>
  </si>
  <si>
    <t>EXT2</t>
  </si>
  <si>
    <t>FAH</t>
  </si>
  <si>
    <t>FANCA</t>
  </si>
  <si>
    <t>FANCB</t>
  </si>
  <si>
    <t>FANCC</t>
  </si>
  <si>
    <t>FANCD2</t>
  </si>
  <si>
    <t>FANCE</t>
  </si>
  <si>
    <t>FANCF</t>
  </si>
  <si>
    <t>FANCG</t>
  </si>
  <si>
    <t>FANCI</t>
  </si>
  <si>
    <t>FANCL</t>
  </si>
  <si>
    <t>FANCM</t>
  </si>
  <si>
    <t>GATA2</t>
  </si>
  <si>
    <t>GPC3</t>
  </si>
  <si>
    <t>HFE</t>
  </si>
  <si>
    <t>HMBS</t>
  </si>
  <si>
    <t>HNF1A</t>
  </si>
  <si>
    <t>HRAS</t>
  </si>
  <si>
    <t>KIT</t>
  </si>
  <si>
    <t>KRAS</t>
  </si>
  <si>
    <t>LZTR1</t>
  </si>
  <si>
    <t>MAP2K1</t>
  </si>
  <si>
    <t>MAP2K2</t>
  </si>
  <si>
    <t>MAX</t>
  </si>
  <si>
    <t>MEN1</t>
  </si>
  <si>
    <t>MLH1</t>
  </si>
  <si>
    <t>MPL</t>
  </si>
  <si>
    <t>MSH2</t>
  </si>
  <si>
    <t>MSH6</t>
  </si>
  <si>
    <t>MTAP</t>
  </si>
  <si>
    <t>MUTYH</t>
  </si>
  <si>
    <t>NBN</t>
  </si>
  <si>
    <t>NF1</t>
  </si>
  <si>
    <t>NF2</t>
  </si>
  <si>
    <t>NHP2</t>
  </si>
  <si>
    <t>NRAS</t>
  </si>
  <si>
    <t>NTHL1</t>
  </si>
  <si>
    <t>PALB2</t>
  </si>
  <si>
    <t>PDGFRA</t>
  </si>
  <si>
    <t>PHOX2B</t>
  </si>
  <si>
    <t>PMS2</t>
  </si>
  <si>
    <t>POLD1</t>
  </si>
  <si>
    <t>POLE</t>
  </si>
  <si>
    <t>POLH</t>
  </si>
  <si>
    <t>POT1</t>
  </si>
  <si>
    <t>PRF1</t>
  </si>
  <si>
    <t>PRKAR1A</t>
  </si>
  <si>
    <t>PTCH1</t>
  </si>
  <si>
    <t>PTCH2</t>
  </si>
  <si>
    <t>PTPN11</t>
  </si>
  <si>
    <t>RAD51</t>
  </si>
  <si>
    <t>RAD51C</t>
  </si>
  <si>
    <t>RAD51D</t>
  </si>
  <si>
    <t>RAF1</t>
  </si>
  <si>
    <t>RB1</t>
  </si>
  <si>
    <t>RECQL</t>
  </si>
  <si>
    <t>RECQL4</t>
  </si>
  <si>
    <t>RET</t>
  </si>
  <si>
    <t>RFWD3</t>
  </si>
  <si>
    <t>RHBDF2</t>
  </si>
  <si>
    <t>RTEL1</t>
  </si>
  <si>
    <t>RUNX1</t>
  </si>
  <si>
    <t>SBDS</t>
  </si>
  <si>
    <t>SDHA</t>
  </si>
  <si>
    <t>SDHAF2</t>
  </si>
  <si>
    <t>SDHB</t>
  </si>
  <si>
    <t>SDHC</t>
  </si>
  <si>
    <t>SDHD</t>
  </si>
  <si>
    <t>SETBP1</t>
  </si>
  <si>
    <t>SH2D1A</t>
  </si>
  <si>
    <t>SLC25A13</t>
  </si>
  <si>
    <t>SLX4</t>
  </si>
  <si>
    <t>SMAD4</t>
  </si>
  <si>
    <t>SMARCA4</t>
  </si>
  <si>
    <t>SMARCB1</t>
  </si>
  <si>
    <t>SMARCE1</t>
  </si>
  <si>
    <t>SOS1</t>
  </si>
  <si>
    <t>SPRTN</t>
  </si>
  <si>
    <t>SRP72</t>
  </si>
  <si>
    <t>STAT3</t>
  </si>
  <si>
    <t>STK11</t>
  </si>
  <si>
    <t>SUFU</t>
  </si>
  <si>
    <t>TERT</t>
  </si>
  <si>
    <t>TGFBR1</t>
  </si>
  <si>
    <t>TINF2</t>
  </si>
  <si>
    <t>TMEM127</t>
  </si>
  <si>
    <t>TP53</t>
  </si>
  <si>
    <t>TRIM37</t>
  </si>
  <si>
    <t>TSHR</t>
  </si>
  <si>
    <t>UROD</t>
  </si>
  <si>
    <t>WRN</t>
  </si>
  <si>
    <t>WT1</t>
  </si>
  <si>
    <t>XPA</t>
  </si>
  <si>
    <t>XPC</t>
  </si>
  <si>
    <t>XRCC3</t>
  </si>
  <si>
    <t>RAD51B</t>
  </si>
  <si>
    <t>cancer_syndrome</t>
  </si>
  <si>
    <t>cancer_phenotype</t>
  </si>
  <si>
    <t>disease_mechanism</t>
  </si>
  <si>
    <t>|Progressive familial intrahepatic cholestasis|Progressivefamilialintrahepaticcholestasis|</t>
  </si>
  <si>
    <t>Hepatocellular carcinoma Cholangiocarcinoma||Hepatocellularcarcinoma,Cholangiocarcinoma</t>
  </si>
  <si>
    <t>loss-of-function</t>
  </si>
  <si>
    <t>||Dyskeratosiscongenita|</t>
  </si>
  <si>
    <t>||MDS,AML,head/necksquamouscellcancer,anogenitaladenocarcinoma</t>
  </si>
  <si>
    <t>||Familialisolatedpituitaryadenoma|</t>
  </si>
  <si>
    <t>||Pituitaryadenoma</t>
  </si>
  <si>
    <t>familial neuroblastoma|||</t>
  </si>
  <si>
    <t>Neuroblastoma|neuroblastoma|Neuroblastoma</t>
  </si>
  <si>
    <t>gain-of-function</t>
  </si>
  <si>
    <t>adenomatous polyposis coli; Turcot syndrome|Familial adenomatous polyposis (FAP)|Familialadenomatouspolyposis(FAP)|</t>
  </si>
  <si>
    <t>Colorectal cancer ; Hepatoblastoma; Desmoid tumor|colorectal, pancreatic, desmoid, hepatoblastoma, glioma, other CNS|Colorectalcancer,Hepatoblastoma,Desmoidtumor</t>
  </si>
  <si>
    <t>|||</t>
  </si>
  <si>
    <t>ataxia-telangiectasia|Ataxia-Telangiectasia (biallelic mutations)|Ataxia-Telangiectasia(biallelicmutations)|</t>
  </si>
  <si>
    <t>Biallelic mutations: Lymphoid hematological malignancy (leukemia; lymphoma); Monoallelic mutations: Breast cancer|leukaemia, lymphoma, medulloblastoma, glioma|Biallelicmutations:Lymphoidhematologicalmalignancy(leukemia,lymphoma),Monoallelicmutations:Breastcancer.</t>
  </si>
  <si>
    <t>familial cutaneous telangiectasia and cancer syndrome|familial cutaneous telangiectasia and cancer sydrome; Seckel syndrome|Cutaneoustelangiectasiaandcancersyndrome,familial|Seckel syndrome 1</t>
  </si>
  <si>
    <t>endometrial; gastric|oropharyngeal|oropharyngealcancer</t>
  </si>
  <si>
    <t>oligodontia-colorectal cancer syndrome|oligodentia-colorectal cancer syndrome|oligodentia-colorectalcancersyndrome|</t>
  </si>
  <si>
    <t>Colorectal cancer|colorectal carcinoma|Colorectalcancer</t>
  </si>
  <si>
    <t>BAP1 tumor predisposition syndrome|||</t>
  </si>
  <si>
    <t>Melanoma (cutaneous; uveal); Mesothelioma Meningioma; Lung cancer (adenocarcinoma)|mesothelioma, skin and uveal melanoma, kidney cancer|Melanoma(cutaneous,uveal),Mesothelioma,Meningioma,Lungcancer(adenocarcinoma)</t>
  </si>
  <si>
    <t>|ovarian cancer, breast cancer, endometrioid cancer|Breastcancer</t>
  </si>
  <si>
    <t>Bloom syndrome|Bloom syndrome|Bloomsyndrome|</t>
  </si>
  <si>
    <t>Lymphoma and ALL hematological malignancy; Myeloid hematological malignancy; Squamous cell carcinoma; scc; gastic; colorectal cancers|leukaemia, lymphoma, skin squamous cell, other tumour types|LymphomaandALLhematologicalmalignancy,Myeloidhematologicalmalignancy,Squamouscellcarcinoma,Gastric,Colorectalcancers,Osteosarcoma</t>
  </si>
  <si>
    <t>juvenile polyposis|Juvenile polyposis syndrome|Juvenilepolyposissyndrome|</t>
  </si>
  <si>
    <t>Colorectal cancer; gastric cancer; hamartoma|gastrointestinal polyps|Colorectalcancer,gastriccancer,hamartoma</t>
  </si>
  <si>
    <t>|RASopathy (Cardiofaciocutaneous Syndrome; Noonan Syndrome 7; and LEOPARD Syndrome 3)|Noonansyndrome|</t>
  </si>
  <si>
    <t>||Cardiofaciocutaneoussyndrome</t>
  </si>
  <si>
    <t>hereditary breast/ovarian cancer|Hereditary breast-ovarian cancer|Hereditarybreast-ovariancancer|</t>
  </si>
  <si>
    <t>Breast cancer; Ovarian cancer|breast, ovarian|Breastcancer,Ovariancancer</t>
  </si>
  <si>
    <t>hereditary breast/ovarian cancer|Hereditary breast-ovarian cancer; Fanconi anaemia (D1)  (biallelic mutations)|Hereditarybreast-ovariancancer, Fanconianemia(D1)(biallelicmutations)|</t>
  </si>
  <si>
    <t>Biallelic mutations: Myeloid hematological malignancy; Medulloblastoma; Wilms tumor; Monoallelic mutations: Breast cancer; Ovarian cancer; Prostate cancer; Pancreas cancer|breast, ovarian, pancreatic, leukaemia  (FANCB, FANCD1)|Biallelicmutations:Myeloidhematologicalmalignancy(Medulloblastoma,Wilmstumor), Monoallelicmutations:Breastcancer,Ovariancancer,Prostatecancer,Pancreascancer.</t>
  </si>
  <si>
    <t>Fanconi anaemia J, breast cancer susceptiblity|Fanconi anaemia (J) (biallelic mutations)|Fanconianemia(J)(biallelicmutations)|</t>
  </si>
  <si>
    <t>Biallelic mutations:; Myeloid hematological malignancy ; Squamous cell carcinoma (head and neck; esophagus; genital tract) Monoallelic mutations:; Breast cancer Ovarian cancer|AML, leukaemia, breast|Biallelicmutations:Myeloidhematologicalmalignancy,Squamouscellcarcinoma.Monoallelicmutations:Breastcancer,Ovariancancer.</t>
  </si>
  <si>
    <t>mosaic variegated aneuploidy|Mosaic variegated aneuploidy Syndrome|MosaicvariegatedaneuploidySyndrome|</t>
  </si>
  <si>
    <t>Wilms Tumor ; Rhabdomyosarcoma; Myeloid hematological malignancy|rhabdomyosarcoma|WilmsTumor,Rhabdomyosarcoma,Myeloidhematologicalmalignancy</t>
  </si>
  <si>
    <t>|Noonan syndrome|Noonansyndrome|</t>
  </si>
  <si>
    <t>JMML||JMML</t>
  </si>
  <si>
    <t>hyperparathyroidism-jaw tumour syndrome|Hyperparathyroidism-jaw tumor syndrome|Hyperparathyroidism-jawtumorsyndrome|</t>
  </si>
  <si>
    <t>Parathyroid cancer; Ossifying fibroma (bone)|parathyroid adenoma, multiple ossifying jaw fibroma|Parathyroidcancer,Ossifyingfibroma(bone)</t>
  </si>
  <si>
    <t>familial gastric carcinoma|Hereditary diffuse gastric cancer|Hereditarydiffusegastriccancer|</t>
  </si>
  <si>
    <t>Breast cancer (lobular); Gastric cancer (diffuse)|gastric|Breastcancer(lobular),Gastriccancer(diffuse)</t>
  </si>
  <si>
    <t>familial malignant melanoma|||</t>
  </si>
  <si>
    <t>Melanoma|melanoma|Melanoma</t>
  </si>
  <si>
    <t>multiple endocrine neoplasia type IV|||</t>
  </si>
  <si>
    <t>Thyroid cancer;  Pituitary adenoma|pituitary, parathyroid|Thyroidcancer,Pituitaryadenoma</t>
  </si>
  <si>
    <t>|Beckwith-Wiedemann Syndrome|Beckwith-WiedemannSyndrome|</t>
  </si>
  <si>
    <t>embryonal tumors||Embryonaltumors</t>
  </si>
  <si>
    <t>Melanoma [p16 and p14ARF]; Pancreas cancer [p16 ]; Astrocytoma [p14ARF ]|melanoma, pancreatic|Melanoma[p16andp14ARF],Pancreascancer[p16],Astrocytoma[p14ARF]</t>
  </si>
  <si>
    <t>|https://pubmed.ncbi.nlm.nih.gov/25873077/||</t>
  </si>
  <si>
    <t>||renalcellcarcinoma</t>
  </si>
  <si>
    <t>Myeloid hematological malignancy||Myeloidhematologicalmalignancy</t>
  </si>
  <si>
    <t>||</t>
  </si>
  <si>
    <t>familial breast cancer|||</t>
  </si>
  <si>
    <t>Breast cancer|breast|Breastcancer</t>
  </si>
  <si>
    <t>familial cylindromatosis, familial trichoepithelioma, Brooke-Spiegler syndrome|Brooke-Spiegler syndrome|Brooke-Spieglersyndrome|</t>
  </si>
  <si>
    <t>Cylindroma; spiroadenocarcinoma; Basal cell carcinoma|cylindroma|Cylindroma,spiroadenocarcinoma,Basalcellcarcinoma</t>
  </si>
  <si>
    <t>xeroderma pigmentosum (E)|Xeroderma Pigmentosum (E)|XerodermaPigmentosum(E)|</t>
  </si>
  <si>
    <t>Basal cell carcinoma; Squamous cell carcinoma; Melanoma|skin basal cell, skin squamous cell, melanoma|Basalcellcarcinoma,Squamouscellcarcinoma,Melanoma</t>
  </si>
  <si>
    <t>||MDS/AML</t>
  </si>
  <si>
    <t>familial pleuropulmonary blastoma or DICER1 syndrome|DICER1 syndrome|DICER1syndrome|</t>
  </si>
  <si>
    <t>Pleuropulmonary blastoma; Cystic nephroma ; Ovarian sex cord tumor|pleuropulmonary blastoma|Pleuropulmonaryblastoma,Cysticnephroma,Ovariansexcordtumor</t>
  </si>
  <si>
    <t>|Perlman syndrome|Perlmansyndrome|</t>
  </si>
  <si>
    <t>Wilms tumor||Wilmstumor</t>
  </si>
  <si>
    <t>|Dyskeratosis congenita|Dyskeratosiscongenita|</t>
  </si>
  <si>
    <t>acute myeloid leukemia; Squamous cell carcinoma (head + neck; anorectal)||acutemyeloidleukemia,Squamouscellcarcinoma(head+neck,anorectal)</t>
  </si>
  <si>
    <t>familial lung cancer|||</t>
  </si>
  <si>
    <t>Non-small cell lung cancer|NSCLC|Non-smallcelllungcancer</t>
  </si>
  <si>
    <t>|Colorectal cancer; hereditary nonpolyposis; type 8|LynchSyndrome;HereditaryNonPolyposisColonCancer(HNPCC);Muir-TorreSyndrome|</t>
  </si>
  <si>
    <t>Hereditary Nonpolyposis Colorectal Cancer||Colorectalcancer,Endometrialcancer,Ovariancancer</t>
  </si>
  <si>
    <t>partialgenedeletion</t>
  </si>
  <si>
    <t>|Cerebrooculofacioskeletal syndrome 4|XerodermaPigmentosa|</t>
  </si>
  <si>
    <t>xeroderma pigmentosum (D)|Xeroderma pigmentosum (D)|Xerodermapigmentosum(D)|</t>
  </si>
  <si>
    <t>xeroderma pigmentosum (B)|Xeroderma pigmentosum (B)|Xerodermapigmentosum(B)|</t>
  </si>
  <si>
    <t>xeroderma pigmentosum (F)|Xeroderma pigmentosum (F); Fanconi anaemia (Q)|Xerodermapigmentosum(F)Fanconianemia(Q)|</t>
  </si>
  <si>
    <t>xeroderma pigmentosum (G)|Xeroderma pigmentosum (G)|Xerodermapigmentosum(G)|</t>
  </si>
  <si>
    <t>|familial thrombocytopenia and hematologic malignancy||</t>
  </si>
  <si>
    <t>pediatric ALL||ALL</t>
  </si>
  <si>
    <t>multiple exostoses type 1|||</t>
  </si>
  <si>
    <t>Chondrosarcoma|exostoses, osteosarcoma|Chondrosarcoma</t>
  </si>
  <si>
    <t>multiple exostoses type 2|||</t>
  </si>
  <si>
    <t>|Tyrosinemia|Tyrosinemia|</t>
  </si>
  <si>
    <t>Hepatocellular carcinoma||Hepatocellularcarcinoma</t>
  </si>
  <si>
    <t>Fanconi anaemia A|Fanconi anaemia (A)|Fanconianemia(A)|</t>
  </si>
  <si>
    <t>Myeloid hematological malignancy Squamous cell carcinoma (head and neck; esophagus; genital tract)|AML, leukaemia|Myeloidhematologicalmalignancy,Squamouscellcarcinoma(headandneck,esophagus,genitaltract)</t>
  </si>
  <si>
    <t>Fanconi anaemia C|Fanconi anaemia (C)|Fanconianemia(C)|</t>
  </si>
  <si>
    <t>Fanconi anaemia D2|Fanconi anaemia D2|FanconiAnemia(D2)|</t>
  </si>
  <si>
    <t>AML; leukaemia|AML, leukaemia|Myeloidhematologicalmalignancy,Squamouscellcarcinoma(headandneck,esophagus,genitaltract)</t>
  </si>
  <si>
    <t>Fanconi anaemia E|Fanconi anaemia E|FanconiAnemia(E)|</t>
  </si>
  <si>
    <t>Fanconi anaemia F|Fanconi anaemia F|FanconiAnemia(F)|</t>
  </si>
  <si>
    <t>Fanconi anaemia G|Fanconi anaemia (G)|Fanconianemia(G)|</t>
  </si>
  <si>
    <t>|Fanconi anemia; complementation group I|FanconiAnemia(I)|</t>
  </si>
  <si>
    <t>||Myeloidhematologicalmalignancy,Squamouscellcarcinoma(headandneck,esophagus,genitaltract)</t>
  </si>
  <si>
    <t>|Fanconi anemia; complementation group L|FanconiAnemia(L)|</t>
  </si>
  <si>
    <t>||FanconiAnemia(M)|</t>
  </si>
  <si>
    <t>triple negative breast cancer||monoallelic:breastcancer</t>
  </si>
  <si>
    <t>hereditary leiomyomatosis and renal cell cancer|Hereditary leiomyomatosis and renal cell cancer (HLRCC)|Hereditaryleiomyomatosisandrenalcellcancer(HLRCC)|</t>
  </si>
  <si>
    <t>Renal cell cancer; Leiomyosarcoma (uterus)|leiomyomatosis, renal|Renalcellcancer,Leiomyosarcoma(uterus)</t>
  </si>
  <si>
    <t>Birt-Hogg-Dube syndrome|Birt-Hogg-Dube syndrome|Birt-Hogg-Dubesyndrome|</t>
  </si>
  <si>
    <t>Renal cell cancer; Oncocytoma|renal, fibrofolliculomas, trichodiscomas|Renalcellcancer,Oncocytoma</t>
  </si>
  <si>
    <t>|Emberger MonoMAC syndrome|EmbergerMonoMACsyndrome;DBA|</t>
  </si>
  <si>
    <t>Myeloid hematological malignancy||Myeloidhematologicalmalignancy,Osteosarcoma,Acutemyeloidleukemia,Colonadenocarcinoma</t>
  </si>
  <si>
    <t>Simpson-Golabi-Behmel syndrome|Simpson-Golabi-Behmel syndrome|Simpson-Golabi-Behmelsyndrome|</t>
  </si>
  <si>
    <t>Wilms tumor Hepatoblastoma; hepatocellular carcinoma; Neuroblastoma; Gonadoblastoma|Wilms tumour|Wilmstumor,Hepatoblastoma,hepatocellularcarcinoma,Neuroblastoma,Gonadoblastoma</t>
  </si>
  <si>
    <t>|Haemochromatosis|Haemochromatosis|</t>
  </si>
  <si>
    <t>Hepatocellular carcinoma; Cholangiocarcinoma||Hepatocellularcarcinoma,Cholangiocarcinoma</t>
  </si>
  <si>
    <t>|Porphyria (AI)|Porphyria(AI)|</t>
  </si>
  <si>
    <t>hepatocellular carcinoma||hepatocellularcarcinoma</t>
  </si>
  <si>
    <t>familial hepatic adenoma|familial hepatic adenoma|Maturity-OnsetDiabetesofTheYoung,Type3(MODY3)|Maturity-onset diabetes of the young, TYPE III</t>
  </si>
  <si>
    <t>hepatic adenoma; hepatocellular carcinoma|hepatic adenoma, hepatocellular carcinoma|Hepaticadenoma</t>
  </si>
  <si>
    <t>Costello syndrome|Costello syndrome|Costellosyndrome|</t>
  </si>
  <si>
    <t>Rhabdomyosarcoma; Neuroblastoma; Transitional cell carcinoma (bladder)|rhabdomyosarcoma, ganglioneuroblastoma, bladder|Rhabdomyosarcoma,Neuroblastoma,Transitionalcellcarcinoma(bladder)</t>
  </si>
  <si>
    <t>familial gastrointestinal stromal tumour|||Piebald trait</t>
  </si>
  <si>
    <t>Gastro-Intestinal Stromal Tumor|GIST, epithelioma|Gastro-IntestinalStromalTumor</t>
  </si>
  <si>
    <t>|RASopathy (Cardiofaciocutaneous syndrome 2; Noonan syndrome 3; RAS-associated autoimmune leukoproliferative disorder; Schimmelpenning-Feuerstein-Mims syndrome; somatic mosaic)|Noonansyndrome|</t>
  </si>
  <si>
    <t>||JMML,neuroblastoma</t>
  </si>
  <si>
    <t>Schwannomatosis-2|||Noonan syndrome 10</t>
  </si>
  <si>
    <t>|glioblastoma, schwannoma|schwannoma</t>
  </si>
  <si>
    <t>|RASopathy (Cardiofaciocutaneous syndrome 3)|mitogen-activatedproteinkinasekinase1|</t>
  </si>
  <si>
    <t>|RASopathy (Cardiofaciocutaneous syndrome 4)|mitogen-activatedproteinkinasekinase2|</t>
  </si>
  <si>
    <t>|Familial paraganglioma-pheochromocytoma syndrome|Familialparagangliomapheochromocytomasyndrome|</t>
  </si>
  <si>
    <t>Paraganglioma; Pheochromocytoma|pheochromocytoma|Paraganglioma,Pheochromocytoma</t>
  </si>
  <si>
    <t>multiple endocrine neoplasia type 1|Multiple endocrine neoplasia Type 1|MultipleendocrineneoplasiaType1|</t>
  </si>
  <si>
    <t>Parathyroid; pituitary adenoma ; Neuroendocrine tumor; Carcinoid tumor; Adrenocortical carcinoma|parathyroid adenoma, pituitary adenoma, pancreatic islet cell, carcinoid|Parathyroid,pituitaryadenoma,Neuroendocrinetumor,Carcinoidtumor,Adrenocorticalcarcinoma</t>
  </si>
  <si>
    <t>Renal cell cancer (papillary carcinoma)||Renalcellcancer(papillarycarcinoma)</t>
  </si>
  <si>
    <t>familial melanoma||melanoma,renalcellcarcinoma</t>
  </si>
  <si>
    <t>hereditary non-polyposis colorectal cancer, Turcot syndrome|MMR deficiency syndrome (biallelic mutations); Lynch syndrome / Hereditary Non-Polyposis Colon Cancer  (monoallelic mutations)|MMRdeficiencysyndrome(biallelicmutations);Lynchsyndrome/HereditaryNon-PolyposisColonCancer,(monoallelicmutations)|</t>
  </si>
  <si>
    <t>Biallelic mutations: Brain tumors; Hematological malignancy; Embryonal tumors; Monoallelic mutations: Colorectal cancer; Endometrial cancer; Ovarian cancer|colorectal, endometrial, ovarian, CNS|Biallelicmutations:Braintumors,Hematologicalmalignancy,Embryonaltumors.Monoallelicmutations:Colorectalcancer,Endometrialcancer,Ovariancancer.</t>
  </si>
  <si>
    <t>familial essential thrombocythemia|familial essential thrombocythemia|CongenitalAmegakaryocyticThrombocytopenia|Congenital amegakaryocytic thrombocytopenia</t>
  </si>
  <si>
    <t>MPN|MPN|AML,MDS</t>
  </si>
  <si>
    <t>hereditary non-polyposis colorectal cancer|MMR deficiency syndrome (biallelic mutations); Lynch syndrome / Hereditary Non-Polyposis Colon Cancer  (monoallelic mutations)|MMRdeficiencysyndrome(biallelicmutations);Lynchsyndrome/HereditaryNon-PolyposisColonCancer,(monoallelicmutations)|</t>
  </si>
  <si>
    <t>Biallelic mutations:; Brain tumors; Hematological malignancy; Embryonal tumors; Monoallelic mutations: Colorectal cancer; Endometrial cancer; Ovarian cancer; Sebaceous adenoma; carcinoma; epithelioma|colorectal, endometrial, ovarian|Biallelicmutations:Braintumors,Hematologicalmalignancy,Embryonaltumors.Monoallelicmutations:Colorectalcancer,Endometrialcancer,Ovariancancer.</t>
  </si>
  <si>
    <t>Biallelic mutations: Brain tumors; Hematological malignancy; Embryonal tumors; Monoallelic mutations: Colorectal cancer; Endometrial cancer; Ovarian cancer|colorectal, endometrial, ovarian|Biallelicmutations:Braintumors,Hematologicalmalignancy,Embryonaltumors.Monoallelicmutations:Colorectalcancer,Endometrialcancer,Ovariancancer.</t>
  </si>
  <si>
    <t>|Diaphyseal medullary stenosis with malignant fibrous histiocytoma (DMS-MFH)|Diaphysealmedullarystenosiswithmalignantfibroushistiocytoma(DMSMFH)|</t>
  </si>
  <si>
    <t>malignant fibrous histiocytoma (sarcoma)||malignantfibroushistiocytoma(sarcoma)</t>
  </si>
  <si>
    <t>adenomatous polyposis coli|||</t>
  </si>
  <si>
    <t>Colorectal cancer|colorectal|Colorectalcancer</t>
  </si>
  <si>
    <t>Nijmegen breakage syndrome|Nijmegen breakage syndrome|Nijmegenbreakagesyndrome|</t>
  </si>
  <si>
    <t>Lymphoma  ; Medulloblastoma; Glioma; Rhabdomyosarcoma|NHL, glioma, medulloblastoma, rhabdomyosarcoma|Lymphoma,Medulloblastoma,Glioma,Rhabdomyosarcoma</t>
  </si>
  <si>
    <t>neurofibromatosis type 1|Neurofibromatosis type 1|Neurofibromatosistype1|</t>
  </si>
  <si>
    <t>Glioma; Malignant peripheral nerve sheath tumor|neurofibroma, glioma|Glioma,Malignantperipheralnervesheathtumor</t>
  </si>
  <si>
    <t>neurofibromatosis type 2|Neurofibromatosis type 2|Neurofibromatosistype2|</t>
  </si>
  <si>
    <t>Vestibular schwannoma; Meningioma; Ependymoma|meningioma, acoustic neuroma|Vestibularschwannoma,Meningioma,Ependymoma</t>
  </si>
  <si>
    <t>|Dyskeratosis congenita; autosomal recessive 2|DyskeratosisCongenita|</t>
  </si>
  <si>
    <t>||acutemyeloidleukemia,Squamouscellcarcinoma(head+neck,anorectal),Melanoma</t>
  </si>
  <si>
    <t>|RASopathy (RAS-associated autoimmune lymphoproliferative syndrome type IV; somatic; Epidermal nevus; somatic; Melanocytic nevus syndrome; congenital; somatic; Neurocutaneous melanosis; somatic; Noonan syndrome 6; Schimmelpenning-Feuerstein-Mims syndrome; somatic mosaic)|Noonansyndrome|</t>
  </si>
  <si>
    <t>||leukemia-JMML</t>
  </si>
  <si>
    <t>Familial adenomatous polyposis||Familialadenomatouspolyposis3|</t>
  </si>
  <si>
    <t>colon adenocarcinoma; bladder carcinoma; meningioma; basal cell carcinoma; colorectal adenomas; head and neck squamous cell carcinoma-based on one woman case report|CRC|Colorectal</t>
  </si>
  <si>
    <t>Fanconi anaemia N, breast cancer susceptibility|Fanconi anaemia (N) (biallelic mutations)|Fanconianemia(N)(biallelicmutations)|</t>
  </si>
  <si>
    <t>Biallelic mutations: Myeloid hematological malignancy ; Medulloblastoma; Neuroblastoma; Wilms tumor; Monoallelic mutations: Breast cancer; Pancreas cancer|Wilms tumour, medulloblastoma, AML ,breast|Biallelicmutations:Myeloidhematologicalmalignancy,Medulloblastoma,Neuroblastoma,Wilmstumor.Monoallelicmutations:Breastcancer,Pancreascancer.</t>
  </si>
  <si>
    <t>familial gastrointestinal stromal tumour|||</t>
  </si>
  <si>
    <t>Gastro-Intestinal Stromal Tumor|GIST|Gastro-IntestinalStromalTumor</t>
  </si>
  <si>
    <t>familial neuroblastoma|||Congenital central hypoventilation syndrome</t>
  </si>
  <si>
    <t>Biallelic mutations: Brain tumors; Hematological malignancy; Supratentorial primitive neuroectodermal tumors; Monoallelic mutations: Colorectal cancer; Endometrial cancer; Ovarian cancer|colorectal, endometrial, ovarian, medulloblastoma, glioma|Biallelicmutations:Braintumors,Hematologicalmalignancy,Embryonaltumors.Monoallelicmutations:Colorectalcancer,Endometrialcancer,Ovariancancer.</t>
  </si>
  <si>
    <t>Lynch syndrome|PPAP (polymerase proofreading associated polyposis)|PPAP(polymeraseproofreadingassociatedpolyposis)|</t>
  </si>
  <si>
    <t>Colorectal cancer; Endometrial cancer|CRC|Colorectalcancer,Endometrialcancer</t>
  </si>
  <si>
    <t>|PPAP (polymerase proofreading associated polyposis)|PPAP(polymeraseproofreadingassociatedpolyposis)|FILS syndrome</t>
  </si>
  <si>
    <t>Colorectal cancer|colorectal cancer susceptibility|Colorectalcancer</t>
  </si>
  <si>
    <t>|Xeroderma pigmentosa V|XerodermapigmentosaV|</t>
  </si>
  <si>
    <t>Squamous cell cancer (skin)||Squamouscellcancer(skin)</t>
  </si>
  <si>
    <t>||Familialcutaneousmalignantmelanoma|</t>
  </si>
  <si>
    <t>melanoma||melanoma</t>
  </si>
  <si>
    <t>||FamilialHemophagocyticLymphohistiocytosis|Type 2 familial haemophagocytic lymphohistiocytosis</t>
  </si>
  <si>
    <t>various leukaemia; lymphoma|various leukaemia, lymphoma|Lymphoidhematologicalmalignancy(lymphoma)</t>
  </si>
  <si>
    <t>Carney complex|Carney complex|Carneycomplex|</t>
  </si>
  <si>
    <t>Myxoma (cardiac/cutaneous/breast); Thyroid cancer; Sex cord-stromal tumor|myxoma, endocrine, papillary thyroid|Myxoma(cardiac/cutaneous/breast),Thyroidcancer,Sexcord-stromaltumor</t>
  </si>
  <si>
    <t>nevoid basal cell carcinoma syndrome|Nevoid basal cell carcinoma syndrome; Gorlin Syndrome|NevoidbasalcellcarcinomasyndromeGorlinSyndrome|</t>
  </si>
  <si>
    <t>Basal cell carcinoma;Medulloblastoma|skin basal cell, medulloblastoma|Basalcellcarcinoma,Medulloblastoma</t>
  </si>
  <si>
    <t>||NevoidbasalcellcarcinomasyndromeGorlinSyndrome|</t>
  </si>
  <si>
    <t>||Basalcellcarcinoma,Medulloblastoma</t>
  </si>
  <si>
    <t>Cowden syndrome, Bannayan-Riley-Ruvalcaba syndrome|Cowden Syndrome; PTEN hamartoma tumor syndrome|CowdenSyndrome,PTENhamartomatumorsyndrome|</t>
  </si>
  <si>
    <t>Breast cancer; Thyroid cancer; Endometrial cancer|harmartoma, glioma, prostate, endometrial|Breastcancer,Thyroidcancer,Endometrialcancer</t>
  </si>
  <si>
    <t>JMML; neuroblastoma||JMML,neuroblastoma</t>
  </si>
  <si>
    <t>|Fanconi anaemia (O) (biallelic mutations)|Fanconianemia(O)(biallelicmutations)|</t>
  </si>
  <si>
    <t>Monoallelic mutations:      Ovarian cancer||Monoallelicmutations:Ovariancancer</t>
  </si>
  <si>
    <t>Ovarian cancer||Ovariancancer</t>
  </si>
  <si>
    <t>|RASopathy (LEOPARD syndrome 2; Noonan syndrome 5)|Noonansyndrome|</t>
  </si>
  <si>
    <t>familial retinoblastoma|||</t>
  </si>
  <si>
    <t>Retinoblastoma Pinealoma Sarcoma Melanoma|retinoblastoma, sarcoma, breast, small cell lung carcinoma|Retinoblastoma,Pinealoma,Sarcoma,Melanoma</t>
  </si>
  <si>
    <t>breast cancer||</t>
  </si>
  <si>
    <t>Rothmund-Thompson syndrome|Rothmund-Thompson syndrome|Rothmund-Thompsonsyndrome|</t>
  </si>
  <si>
    <t>Osteosarcoma Basal cell carcinoma Squamous cell carcinoma|osteosarcoma, skin basal cell, skin sqamous cell|Osteosarcoma,Basalcellcarcinoma,Squamouscellcarcinoma</t>
  </si>
  <si>
    <t>multiple endocrine neoplasia 2A/2B|Multiple endocrine neoplasia 2A/2B ; Familial medullary thyroid carcinoma|Multipleendocrineneoplasia2A/2BFamilialmedullarythyroidcarcinoma|Hirschsprung disease</t>
  </si>
  <si>
    <t>Medullary thyroid cancer Pheochromocytoma|medullary thyroid,  papillary thyroid, pheochromocytoma|Medullarythyroidcancer,Pheochromocytoma</t>
  </si>
  <si>
    <t>Fanconi anemia W|||</t>
  </si>
  <si>
    <t>Esophageal cancer||Esophagealcancer</t>
  </si>
  <si>
    <t>Myeloid hematological malignancy (leukemia)||Myeloidhematologicalmalignancy(leukemia)</t>
  </si>
  <si>
    <t>Schwachman-Diamond syndrome|Schwachman-Diamond syndrome|Schwachman-Diamondsyndrome|</t>
  </si>
  <si>
    <t>Myeloid hematological malignancy|AML, MDS|Myeloidhematologicalmalignancy</t>
  </si>
  <si>
    <t>paragangliomas-5 (PGL5)|Carney-Stratakis syndrome|Carney-Stratakissyndrome|</t>
  </si>
  <si>
    <t>Paraganglioma Pheochromocytoma Gastrointestinal stromal tumor (GIST)|paraganglioma|Paraganglioma,Pheochromocytoma,Gastrointestinalstromaltumor(GIST)</t>
  </si>
  <si>
    <t>familial paraganglioma|Familial paraganglioma-pheochromocytoma syndrome|Familialparagangliomapheochromocytomasyndrome|</t>
  </si>
  <si>
    <t>Paraganglioma Pheochromocytoma|paraganglioma|Paraganglioma,Pheochromocytoma</t>
  </si>
  <si>
    <t>Paraganglioma Pheochromocytoma Renal cell cancer|paraganglioma, pheochromocytoma|Paraganglioma,Pheochromocytoma,Renalcellcancer</t>
  </si>
  <si>
    <t>Paraganglioma Pheochromocytoma Gastrointestinal stromal tumor (GIST)|paraganglioma, pheochromocytoma|Paraganglioma,Pheochromocytoma,Gastrointestinalstromaltumor(GIST)</t>
  </si>
  <si>
    <t>Schinzel-Giedion syndrome|Schinzel-Giedion syndrome|Schinzel–GiedionSyndrome|</t>
  </si>
  <si>
    <t>neuroepithelial tumours|neuroepithelial tumours|germcelltumor,CML,AML</t>
  </si>
  <si>
    <t>|Lymphoproliferative disease|Lymphoproliferativedisease|</t>
  </si>
  <si>
    <t>Lymphoma||Lymphoma</t>
  </si>
  <si>
    <t>|Citrullinaemia|Citrullinemia|</t>
  </si>
  <si>
    <t>||FanconiAnemia(P)|</t>
  </si>
  <si>
    <t>||Squamouscellcarcinoma(headandneck)</t>
  </si>
  <si>
    <t>Colorectal cancer|gastrointestinal polyp|Colorectalcancer</t>
  </si>
  <si>
    <t>|Rhabdoid predisposition syndrome|Rhabdoidpredispositionsyndrome|</t>
  </si>
  <si>
    <t>Rhabdoid tumor||Rhabdoidtumor</t>
  </si>
  <si>
    <t>rhabdoid predisposition syndrome|Rhabdoid predisposition syndrome|Rhabdoidpredispositionsyndrome|</t>
  </si>
  <si>
    <t>Rhabdoid tumor (renal; extra-renal); Central primitive neuroectodermal tumor|malignant rhabdoid|Rhabdoidtumor(renal,extra-renal),Centralprimitiveneuroectodermaltumor</t>
  </si>
  <si>
    <t>Mengingioma|meningioma|Meningioma</t>
  </si>
  <si>
    <t>Rhabdomyosarcoma||Rhabdomyosarcoma</t>
  </si>
  <si>
    <t>hepatocellular carcinoma||Hepatocellularcarcinoma</t>
  </si>
  <si>
    <t>||AcutemyeloidLeukemia</t>
  </si>
  <si>
    <t>|Hyper-immunoglobulin E syndrome|Hyper-immunoglobulinEsyndrome|IPEX-like syndrome</t>
  </si>
  <si>
    <t>Lymphoma|paediatric large granular lymphocytic leukaemia|Lymphoma</t>
  </si>
  <si>
    <t>Peutz-Jeghers syndrome|Peutz-Jeghers syndrome|Peutz-Jegherssyndrome|</t>
  </si>
  <si>
    <t>Colorectal cancer; Gastric cancer; Breast cancer; Sex cord-stromal tumor|jejunal hamartoma, ovarian, testicular, pancreatic|Colorectalcancer,Gastriccancer,Breastcancer,Sexcord-stromaltumor</t>
  </si>
  <si>
    <t>medulloblastoma predisposition|||</t>
  </si>
  <si>
    <t>Medulloblastoma; meningioma|medulloblastoma|Medulloblastoma,meningioma</t>
  </si>
  <si>
    <t>|Dyskeratosis congenita|Dyskeratosiscongenita|Dyskeratosis congenita, Telomere-related pulmonary fibrosis and/or bone marrow failure  1</t>
  </si>
  <si>
    <t>acute myeloid leukemia ; Squamous cell carcinoma (head + neck; anorectal) ; Melanoma|melanoma|acutemyeloidleukemia,Squamouscellcarcinoma(head+neck,anorectal),Melanoma</t>
  </si>
  <si>
    <t>|Multiple self-healing squamous epithelioma (MSSE); Ferguson-Smith syndrome|Multipleself-healingsquamousepithelioma(MSSE);Ferguson-Smithsyndrome|</t>
  </si>
  <si>
    <t>Squamous cell carcinoma (skin)||Squamouscellcarcinoma(skin)</t>
  </si>
  <si>
    <t>||Dyskeratosiscongenitia|</t>
  </si>
  <si>
    <t>Pheochromocytoma|pheochromocytoma, renal cell carcinoma|Pheochromocytoma</t>
  </si>
  <si>
    <t>Li-Fraumeni syndrome|Li-Fraumeni syndrome|Li-Fraumenisyndrome|</t>
  </si>
  <si>
    <t>Breast cancer; Sarcoma; Adrenocortical carcinoma; Astrocytoma|breast, sarcoma, adrenocortical carcinoma, glioma, multiple other tumour types|Breastcancer,Sarcoma,Adrenocorticalcarcinoma,Astrocytoma</t>
  </si>
  <si>
    <t>|Mulibrey-nanism|Mulibrey-nanism|</t>
  </si>
  <si>
    <t>Tuberous sclerosis 1|Tuberous sclerosis 1|Tuberoussclerosis1|</t>
  </si>
  <si>
    <t>Renal cell cancer; angiomyolipoma; Subependymal giant cell astrocytoma; Rhabdomyoma (cardiac)|hamartoma, renal cell carcinoma, tuberous sclerosis tuber|Renalcellcancer,angiomyolipoma,Subependymalgiantcellastrocytoma,Rhabdomyoma(cardiac)</t>
  </si>
  <si>
    <t>Tuberous sclerosis 2|Tuberous sclerosis 2|Tuberoussclerosis2|</t>
  </si>
  <si>
    <t>||Nonautoimmuneautosomaldominanthyperthyroidism|Hereditary nonautoimmune hyperthyroidism; subclinical hypothyroidism</t>
  </si>
  <si>
    <t>thyroid adenoma|thyroid adenoma|thyroidneoplasms(papillaryandfollicularcancers).</t>
  </si>
  <si>
    <t>|Porphyria (cutanea tarda)|Porphyria(cutaneatarda)|</t>
  </si>
  <si>
    <t>Von Hippel-Lindau syndrome|Von Hippel-Lindau syndrome|VonHippel-Lindausyndrome|</t>
  </si>
  <si>
    <t>Renal cell cancer; Pheochromocytoma; Neuroendocrine tumor (pancreas); Hemangioblastoma (central nervous system; retina)|renal, haemangioma, pheochromocytoma|Renalcellcancer,Pheochromocytoma,Neuroendocrinetumor(pancreas),Hemangioblastoma(centralnervoussystem,retina)</t>
  </si>
  <si>
    <t>Werner syndrome|Werner syndrome|Wernersyndrome|</t>
  </si>
  <si>
    <t>Sarcoma; Melanoma; Thyroid cancer|osteosarcoma, meningioma, other tumour types|Sarcoma,melanoma,thyroidcancer</t>
  </si>
  <si>
    <t>Denys-Drash syndrome, Frasier syndrome, familial Wilms tumour|WAGR syndrome; Denys-Drash syndrome; Frasier syndrome|WAGRsyndrome;Denys-Drashsyndrome;Frasiersyndrome|</t>
  </si>
  <si>
    <t>Wilms tumor; Gonadoblastoma|Wilms tumour|Wilmstumor,gonadoblastoma</t>
  </si>
  <si>
    <t>xeroderma pigmentosum (A)|Xeroderma pigmentosum (A)|Xerodermapigmentosum(A)|</t>
  </si>
  <si>
    <t>Basal cell carcinoma; Squamous cell carcinoma; Melanoma|skin basal cell, skin squamous cell, melanoma|Basalcellcarcinoma,squamouscellcarcinoma,melanoma</t>
  </si>
  <si>
    <t>xeroderma pigmentosum (C)|Xeroderma pigmentosum (C)|Xerodermapigmentosum(C)|</t>
  </si>
  <si>
    <t>||Cutaneousmalignantmelanoma,breastcancermutation.</t>
  </si>
  <si>
    <t>cancer_gene_class</t>
  </si>
  <si>
    <t>inheritance_mode</t>
  </si>
  <si>
    <t>autosomal recessive||AR</t>
  </si>
  <si>
    <t>||AD/AR</t>
  </si>
  <si>
    <t>||AD</t>
  </si>
  <si>
    <t>oncogene, fusion</t>
  </si>
  <si>
    <t>autosomal dominant|Dom|AD</t>
  </si>
  <si>
    <t>TSG</t>
  </si>
  <si>
    <t>autosomal dominant|Rec|AD</t>
  </si>
  <si>
    <t>autosomal recessive; autosomal dominant|Rec|AD/AR</t>
  </si>
  <si>
    <t>autosomal recessive|Rec|AR</t>
  </si>
  <si>
    <t>oncogene, TSG</t>
  </si>
  <si>
    <t>autosomal dominant||AD</t>
  </si>
  <si>
    <t>autosomal recessive ;autosomal dominant|Rec|AD/AR</t>
  </si>
  <si>
    <t>autosomal recessive ; autosomal dominant|Rec|AD/AR</t>
  </si>
  <si>
    <t>oncogene</t>
  </si>
  <si>
    <t>X-linked recessive||X-linked,recessive</t>
  </si>
  <si>
    <t>TSG, fusion</t>
  </si>
  <si>
    <t>autosomal dominant||AD/AR</t>
  </si>
  <si>
    <t>X-linked recessive|Rec/X|X-linked,recessive</t>
  </si>
  <si>
    <t>autosomal recessive|Rec|AD</t>
  </si>
  <si>
    <t>|Dom|AD</t>
  </si>
  <si>
    <t>autosomal dominant|Dom|AD/AR</t>
  </si>
  <si>
    <t>autosomal recessive||AD/AR</t>
  </si>
  <si>
    <t>autosomal recessive||AD</t>
  </si>
  <si>
    <t>oncogene, TSG, fusion</t>
  </si>
  <si>
    <t>autosomal dominant|Dom/Rec|AD</t>
  </si>
  <si>
    <t>autosomal recessive ;autosomal dominant||AD/AR</t>
  </si>
  <si>
    <t>autosomal dominant||</t>
  </si>
  <si>
    <t>autosomal dominant|Dom|unkordenovo</t>
  </si>
  <si>
    <t>||AR</t>
  </si>
  <si>
    <t>autosomal recessive||unkordenovo</t>
  </si>
  <si>
    <t>autosomal recessive ;autosomal dominant|Dom|AD/AR</t>
  </si>
  <si>
    <t>||unkordenovo</t>
  </si>
  <si>
    <t>List of 143 cancer predisposing genes tested in the gene-burden analysis</t>
  </si>
  <si>
    <t>eTable.3</t>
  </si>
  <si>
    <t xml:space="preserve">List of genes in DNA Damage Repair (DDR) pathways </t>
  </si>
  <si>
    <t>eTable.4</t>
  </si>
  <si>
    <t>RCC patients with germline pathogenic variants in two CPGs</t>
  </si>
  <si>
    <t>eTable.5</t>
  </si>
  <si>
    <t>eTable.6</t>
  </si>
  <si>
    <t>eTable.7</t>
  </si>
  <si>
    <t>eTable.8</t>
  </si>
  <si>
    <t xml:space="preserve">eTable.9 </t>
  </si>
  <si>
    <t xml:space="preserve">High-quality rare germline copy number variants affecting CPGs </t>
  </si>
  <si>
    <t>Deidentified Patient ID</t>
  </si>
  <si>
    <t>Genes with germline pathogenic variants</t>
  </si>
  <si>
    <t>RCC subtype</t>
  </si>
  <si>
    <t>clear cell RCC</t>
  </si>
  <si>
    <t>CHEK2_low_penetrance_Ser428Phe</t>
  </si>
  <si>
    <t>CHEK2_low_penetrance_Ile157Thr</t>
  </si>
  <si>
    <t>papillary RCC</t>
  </si>
  <si>
    <t>P05</t>
  </si>
  <si>
    <t>P22</t>
  </si>
  <si>
    <t>P31</t>
  </si>
  <si>
    <t>P36</t>
  </si>
  <si>
    <t>P37</t>
  </si>
  <si>
    <t>P45</t>
  </si>
  <si>
    <t>P46</t>
  </si>
  <si>
    <t>P79</t>
  </si>
  <si>
    <t>P128</t>
  </si>
  <si>
    <t>Existing_variation</t>
  </si>
  <si>
    <t>ClinVar_updated_2022Aug_CLNSIG</t>
  </si>
  <si>
    <t>ClinVar_updated_2022Aug_CLNSIGCONF</t>
  </si>
  <si>
    <t>#Uploaded_variation</t>
  </si>
  <si>
    <t>Consequence</t>
  </si>
  <si>
    <t>HGVSc</t>
  </si>
  <si>
    <t>HGVSp</t>
  </si>
  <si>
    <t>HGVSg</t>
  </si>
  <si>
    <t>gnomAD_AF</t>
  </si>
  <si>
    <t>gnomAD_AFR_AF</t>
  </si>
  <si>
    <t>gnomAD_AMR_AF</t>
  </si>
  <si>
    <t>gnomAD_ASJ_AF</t>
  </si>
  <si>
    <t>gnomAD_EAS_AF</t>
  </si>
  <si>
    <t>gnomAD_FIN_AF</t>
  </si>
  <si>
    <t>gnomAD_NFE_AF</t>
  </si>
  <si>
    <t>gnomAD_OTH_AF</t>
  </si>
  <si>
    <t>gnomAD_SAS_AF</t>
  </si>
  <si>
    <t>MAX_AF</t>
  </si>
  <si>
    <t>MAX_AF_POPS</t>
  </si>
  <si>
    <t>GT</t>
  </si>
  <si>
    <t>AD</t>
  </si>
  <si>
    <t>DP</t>
  </si>
  <si>
    <t>GQ</t>
  </si>
  <si>
    <t>PL</t>
  </si>
  <si>
    <t>VAF</t>
  </si>
  <si>
    <t>ACMG</t>
  </si>
  <si>
    <t>Inferred_ancestry</t>
  </si>
  <si>
    <t>histology</t>
  </si>
  <si>
    <t>rs864622185,CS961481</t>
  </si>
  <si>
    <t>Pathogenic/Likely_pathogenic</t>
  </si>
  <si>
    <t>-</t>
  </si>
  <si>
    <t>11_108203486_T/G</t>
  </si>
  <si>
    <t>splice_region_variant,intron_variant</t>
  </si>
  <si>
    <t>ENST00000278616.4:c.7789-3T&gt;G</t>
  </si>
  <si>
    <t>11:g.108203486T&gt;G</t>
  </si>
  <si>
    <t>gnomAD_NFE</t>
  </si>
  <si>
    <t>0/1</t>
  </si>
  <si>
    <t>60,61</t>
  </si>
  <si>
    <t>44,0,45</t>
  </si>
  <si>
    <t>P</t>
  </si>
  <si>
    <t>EUR</t>
  </si>
  <si>
    <t>clear_cell</t>
  </si>
  <si>
    <t>rs587781584,CS0910473</t>
  </si>
  <si>
    <t>Likely_pathogenic</t>
  </si>
  <si>
    <t>11_108186639_G/A</t>
  </si>
  <si>
    <t>splice_donor_variant</t>
  </si>
  <si>
    <t>P62</t>
  </si>
  <si>
    <t>ENST00000278616.4:c.6095+1G&gt;A</t>
  </si>
  <si>
    <t>11:g.108186639G&gt;A</t>
  </si>
  <si>
    <t>25,37</t>
  </si>
  <si>
    <t>49,0,51</t>
  </si>
  <si>
    <t>rs757500301,CD112378</t>
  </si>
  <si>
    <t>Pathogenic</t>
  </si>
  <si>
    <t>3_142274740_T/-</t>
  </si>
  <si>
    <t>frameshift_variant</t>
  </si>
  <si>
    <t>P96</t>
  </si>
  <si>
    <t>ENST00000350721.4:c.2320del</t>
  </si>
  <si>
    <t>ENSP00000343741.4:p.Ile774TyrfsTer5</t>
  </si>
  <si>
    <t>3:g.142274749del</t>
  </si>
  <si>
    <t>gnomAD_ASJ</t>
  </si>
  <si>
    <t>196,62</t>
  </si>
  <si>
    <t>18,0,53</t>
  </si>
  <si>
    <t>LP</t>
  </si>
  <si>
    <t>P117</t>
  </si>
  <si>
    <t>110,33</t>
  </si>
  <si>
    <t>24,0,50</t>
  </si>
  <si>
    <t>P121</t>
  </si>
  <si>
    <t>66,29</t>
  </si>
  <si>
    <t>46,0,57</t>
  </si>
  <si>
    <t>rs775451516,COSV56239622,COSV56233395</t>
  </si>
  <si>
    <t>3_52441973_C/T</t>
  </si>
  <si>
    <t>P111</t>
  </si>
  <si>
    <t>ENST00000460680.1:c.375+1G&gt;A</t>
  </si>
  <si>
    <t>3:g.52441973C&gt;T</t>
  </si>
  <si>
    <t>28,24</t>
  </si>
  <si>
    <t>57,0,60</t>
  </si>
  <si>
    <t>rs387906848,CM117949,COSV56230282</t>
  </si>
  <si>
    <t>3_52436624_G/A</t>
  </si>
  <si>
    <t>stop_gained</t>
  </si>
  <si>
    <t>P115</t>
  </si>
  <si>
    <t>ENST00000460680.1:c.2050C&gt;T</t>
  </si>
  <si>
    <t>ENSP00000417132.1:p.Gln684Ter</t>
  </si>
  <si>
    <t>3:g.52436624G&gt;A</t>
  </si>
  <si>
    <t>63,0,59</t>
  </si>
  <si>
    <t>P131</t>
  </si>
  <si>
    <t>64,63</t>
  </si>
  <si>
    <t>68,0,70</t>
  </si>
  <si>
    <t>AFR</t>
  </si>
  <si>
    <t>rs1060501310</t>
  </si>
  <si>
    <t>2_215617170_C/G</t>
  </si>
  <si>
    <t>ENST00000260947.4:c.1677+1G&gt;C</t>
  </si>
  <si>
    <t>2:g.215617170C&gt;G</t>
  </si>
  <si>
    <t>40,37</t>
  </si>
  <si>
    <t>50,0,55</t>
  </si>
  <si>
    <t>rs200389141,CM072892,COSV61927526,COSV61924304</t>
  </si>
  <si>
    <t>15_91304245_C/T</t>
  </si>
  <si>
    <t>P91</t>
  </si>
  <si>
    <t>ENST00000355112.3:c.1642C&gt;T</t>
  </si>
  <si>
    <t>ENSP00000347232.3:p.Gln548Ter</t>
  </si>
  <si>
    <t>15:g.91304245C&gt;T</t>
  </si>
  <si>
    <t>34,31</t>
  </si>
  <si>
    <t>58,0,55</t>
  </si>
  <si>
    <t>rs80357580</t>
  </si>
  <si>
    <t>17_41219666_TTAG/-</t>
  </si>
  <si>
    <t>P18</t>
  </si>
  <si>
    <t>ENST00000471181.2:c.5093_5096del</t>
  </si>
  <si>
    <t>ENSP00000418960.2:p.Thr1698IlefsTer2</t>
  </si>
  <si>
    <t>17:g.41219669_41219672del</t>
  </si>
  <si>
    <t>15,18</t>
  </si>
  <si>
    <t>60,0,60</t>
  </si>
  <si>
    <t>rs80357914</t>
  </si>
  <si>
    <t>17_41276045_CT/-</t>
  </si>
  <si>
    <t>P81</t>
  </si>
  <si>
    <t>ENST00000471181.2:c.68_69del</t>
  </si>
  <si>
    <t>ENSP00000418960.2:p.Glu23ValfsTer17</t>
  </si>
  <si>
    <t>17:g.41276047_41276048del</t>
  </si>
  <si>
    <t>103,96</t>
  </si>
  <si>
    <t>65,0,65</t>
  </si>
  <si>
    <t>rs80359543</t>
  </si>
  <si>
    <t>13_32914340_GTTA/-</t>
  </si>
  <si>
    <t>P29</t>
  </si>
  <si>
    <t>ENST00000544455.1:c.5851_5854del</t>
  </si>
  <si>
    <t>ENSP00000439902.1:p.Ser1951TrpfsTer11</t>
  </si>
  <si>
    <t>13:g.32914343_32914346del</t>
  </si>
  <si>
    <t>45,72</t>
  </si>
  <si>
    <t>64,0,58</t>
  </si>
  <si>
    <t>rs587781292,CM1411622</t>
  </si>
  <si>
    <t>17_59937229_C/A</t>
  </si>
  <si>
    <t>P17</t>
  </si>
  <si>
    <t>ENST00000259008.2:c.133G&gt;T</t>
  </si>
  <si>
    <t>ENSP00000259008.2:p.Glu45Ter</t>
  </si>
  <si>
    <t>17:g.59937229C&gt;A</t>
  </si>
  <si>
    <t>101,72</t>
  </si>
  <si>
    <t>48,0,42</t>
  </si>
  <si>
    <t>CS1512638</t>
  </si>
  <si>
    <t>17_59934418_C/A</t>
  </si>
  <si>
    <t>P51</t>
  </si>
  <si>
    <t>ENST00000259008.2:c.379+1G&gt;T</t>
  </si>
  <si>
    <t>17:g.59934418C&gt;A</t>
  </si>
  <si>
    <t>45,53</t>
  </si>
  <si>
    <t>65,0,63</t>
  </si>
  <si>
    <t>EAS</t>
  </si>
  <si>
    <t>rs750364303</t>
  </si>
  <si>
    <t>15_40502334_C/T</t>
  </si>
  <si>
    <t>P15</t>
  </si>
  <si>
    <t>ENST00000287598.6:c.2308C&gt;T</t>
  </si>
  <si>
    <t>ENSP00000287598.6:p.Arg770Ter</t>
  </si>
  <si>
    <t>15:g.40502334C&gt;T</t>
  </si>
  <si>
    <t>72,55</t>
  </si>
  <si>
    <t>60,0,62</t>
  </si>
  <si>
    <t>rs730881701,COSV60418120</t>
  </si>
  <si>
    <t>22:29121266</t>
  </si>
  <si>
    <t>22_29121266_G/A</t>
  </si>
  <si>
    <t>P40</t>
  </si>
  <si>
    <t>ENST00000382580.2:c.538C&gt;T</t>
  </si>
  <si>
    <t>ENSP00000372023.2:p.Arg180Ter</t>
  </si>
  <si>
    <t>22:g.29121266G&gt;A</t>
  </si>
  <si>
    <t>gnomAD_OTH</t>
  </si>
  <si>
    <t>69,54</t>
  </si>
  <si>
    <t>62,0,65</t>
  </si>
  <si>
    <t>rs555607708,CD993415,COSV60419771</t>
  </si>
  <si>
    <t>Conflicting_interpretations_of_pathogenicity</t>
  </si>
  <si>
    <t>Pathogenic(37)|_Uncertain_significance(1)</t>
  </si>
  <si>
    <t>22:29091857</t>
  </si>
  <si>
    <t>22_29091857_G/-</t>
  </si>
  <si>
    <t>P43</t>
  </si>
  <si>
    <t>ENST00000382580.2:c.1229del</t>
  </si>
  <si>
    <t>ENSP00000372023.2:p.Thr410MetfsTer15</t>
  </si>
  <si>
    <t>22:g.29091857del</t>
  </si>
  <si>
    <t>gnomAD_FIN</t>
  </si>
  <si>
    <t>19,23</t>
  </si>
  <si>
    <t>41,0,51</t>
  </si>
  <si>
    <t>rs764884641</t>
  </si>
  <si>
    <t>Pathogenic(2)|_Likely_pathogenic(5)|_Uncertain_significance(3)</t>
  </si>
  <si>
    <t>22:29105987-29105990</t>
  </si>
  <si>
    <t>22_29105987_TACT/-</t>
  </si>
  <si>
    <t>P65</t>
  </si>
  <si>
    <t>ENST00000382580.2:c.975+4_975+7del</t>
  </si>
  <si>
    <t>22:g.29105990_29105993del</t>
  </si>
  <si>
    <t>19,21</t>
  </si>
  <si>
    <t>66,0,69</t>
  </si>
  <si>
    <t>P93</t>
  </si>
  <si>
    <t>43,46</t>
  </si>
  <si>
    <t>32,0,46</t>
  </si>
  <si>
    <t>rs121908706,CM1511949,COSV60420515</t>
  </si>
  <si>
    <t>Likely_pathogenic(2)|_Uncertain_significance(6)</t>
  </si>
  <si>
    <t>22:29090060</t>
  </si>
  <si>
    <t>22_29090060_C/T</t>
  </si>
  <si>
    <t>missense_variant</t>
  </si>
  <si>
    <t>P107</t>
  </si>
  <si>
    <t>ENST00000382580.2:c.1550G&gt;A</t>
  </si>
  <si>
    <t>ENSP00000372023.2:p.Arg517His</t>
  </si>
  <si>
    <t>22:g.29090060C&gt;T</t>
  </si>
  <si>
    <t>AA</t>
  </si>
  <si>
    <t>71,0,61</t>
  </si>
  <si>
    <t>rs137853007,CM013593,CD1516779,COSV60416836</t>
  </si>
  <si>
    <t>22:29121242</t>
  </si>
  <si>
    <t>22_29121242_G/A</t>
  </si>
  <si>
    <t>P112</t>
  </si>
  <si>
    <t>ENST00000382580.2:c.562C&gt;T</t>
  </si>
  <si>
    <t>ENSP00000372023.2:p.Arg188Trp</t>
  </si>
  <si>
    <t>22:g.29121242G&gt;A</t>
  </si>
  <si>
    <t>61,0,57</t>
  </si>
  <si>
    <t>AMR</t>
  </si>
  <si>
    <t>rs17879961,CM993368,COSV60417313</t>
  </si>
  <si>
    <t>Conflicting_interpretations_of_pathogenicity|_risk_factor</t>
  </si>
  <si>
    <t>Pathogenic(5)|_Likely_pathogenic(12)|_Uncertain_significance(7)</t>
  </si>
  <si>
    <t>22:29121087</t>
  </si>
  <si>
    <t>22_29121087_A/G</t>
  </si>
  <si>
    <t>P02</t>
  </si>
  <si>
    <t>ENST00000382580.2:c.599T&gt;C</t>
  </si>
  <si>
    <t>ENSP00000372023.2:p.Ile200Thr</t>
  </si>
  <si>
    <t>22:g.29121087A&gt;G</t>
  </si>
  <si>
    <t>27,29</t>
  </si>
  <si>
    <t>59,0,55</t>
  </si>
  <si>
    <t>P06</t>
  </si>
  <si>
    <t>15,13</t>
  </si>
  <si>
    <t>58,0,58</t>
  </si>
  <si>
    <t>P11</t>
  </si>
  <si>
    <t>72,81</t>
  </si>
  <si>
    <t>57,0,54</t>
  </si>
  <si>
    <t>P19</t>
  </si>
  <si>
    <t>40,32</t>
  </si>
  <si>
    <t>53,0,54</t>
  </si>
  <si>
    <t>P24</t>
  </si>
  <si>
    <t>91,76</t>
  </si>
  <si>
    <t>54,0,52</t>
  </si>
  <si>
    <t>P48</t>
  </si>
  <si>
    <t>68,73</t>
  </si>
  <si>
    <t>55,0,58</t>
  </si>
  <si>
    <t>P59</t>
  </si>
  <si>
    <t>108,78</t>
  </si>
  <si>
    <t>52,0,59</t>
  </si>
  <si>
    <t>P64</t>
  </si>
  <si>
    <t>74,69</t>
  </si>
  <si>
    <t>51,0,55</t>
  </si>
  <si>
    <t>P72</t>
  </si>
  <si>
    <t>111,91</t>
  </si>
  <si>
    <t>56,0,61</t>
  </si>
  <si>
    <t>P100</t>
  </si>
  <si>
    <t>59,0,61</t>
  </si>
  <si>
    <t>P104</t>
  </si>
  <si>
    <t>59,0,57</t>
  </si>
  <si>
    <t>66,46</t>
  </si>
  <si>
    <t>rs137853011,CM051021,COSV60415349</t>
  </si>
  <si>
    <t>Pathogenic(19)|_Likely_pathogenic(5)|_Uncertain_significance(1)</t>
  </si>
  <si>
    <t>22:29091207</t>
  </si>
  <si>
    <t>22_29091207_G/A</t>
  </si>
  <si>
    <t>P16</t>
  </si>
  <si>
    <t>ENST00000382580.2:c.1412C&gt;T</t>
  </si>
  <si>
    <t>ENSP00000372023.2:p.Ser471Phe</t>
  </si>
  <si>
    <t>22:g.29091207G&gt;A</t>
  </si>
  <si>
    <t>28,67</t>
  </si>
  <si>
    <t>69,0,58</t>
  </si>
  <si>
    <t>62,45</t>
  </si>
  <si>
    <t>58,62</t>
  </si>
  <si>
    <t>61,0,60</t>
  </si>
  <si>
    <t>CHEK2_low_penetrance_Thr476Met</t>
  </si>
  <si>
    <t>rs142763740,CM119709,CM030427</t>
  </si>
  <si>
    <t>Likely_pathogenic(15)|_Uncertain_significance(13)</t>
  </si>
  <si>
    <t>22:29090054</t>
  </si>
  <si>
    <t>22_29090054_G/A</t>
  </si>
  <si>
    <t>P21</t>
  </si>
  <si>
    <t>ENST00000382580.2:c.1556C&gt;T</t>
  </si>
  <si>
    <t>ENSP00000372023.2:p.Thr519Met</t>
  </si>
  <si>
    <t>22:g.29090054G&gt;A</t>
  </si>
  <si>
    <t>43,37</t>
  </si>
  <si>
    <t>61,0,58</t>
  </si>
  <si>
    <t>rs1268046698</t>
  </si>
  <si>
    <t>5_176943287_A/T</t>
  </si>
  <si>
    <t>ENST00000507955.1:c.298+2T&gt;A</t>
  </si>
  <si>
    <t>5:g.176943287A&gt;T</t>
  </si>
  <si>
    <t>88,94</t>
  </si>
  <si>
    <t>56,0,51</t>
  </si>
  <si>
    <t>5_176939099_-/C</t>
  </si>
  <si>
    <t>frameshift_variant,splice_region_variant</t>
  </si>
  <si>
    <t>ENST00000507955.1:c.1730dup</t>
  </si>
  <si>
    <t>ENSP00000422753.1:p.Gly578ArgfsTer17</t>
  </si>
  <si>
    <t>5:g.176939100dup</t>
  </si>
  <si>
    <t>16,17</t>
  </si>
  <si>
    <t>59,0,50</t>
  </si>
  <si>
    <t>rs141601766,CM163000</t>
  </si>
  <si>
    <t>5_176943944_C/T</t>
  </si>
  <si>
    <t>start_lost</t>
  </si>
  <si>
    <t>P76</t>
  </si>
  <si>
    <t>ENST00000507955.1:c.3G&gt;A</t>
  </si>
  <si>
    <t>ENSP00000422753.1:p.Met1?</t>
  </si>
  <si>
    <t>5:g.176943944C&gt;T</t>
  </si>
  <si>
    <t>104,63</t>
  </si>
  <si>
    <t>59,0,63</t>
  </si>
  <si>
    <t>rs606231203,CS083989,COSV55392567</t>
  </si>
  <si>
    <t>2_47602439_G/A</t>
  </si>
  <si>
    <t>P66</t>
  </si>
  <si>
    <t>ENST00000263735.4:c.491+1G&gt;A</t>
  </si>
  <si>
    <t>2:g.47602439G&gt;A</t>
  </si>
  <si>
    <t>gnomAD_AMR</t>
  </si>
  <si>
    <t>62,75</t>
  </si>
  <si>
    <t>61,0,56</t>
  </si>
  <si>
    <t>rs757369063,COSV50004104</t>
  </si>
  <si>
    <t>19_45922415_G/A</t>
  </si>
  <si>
    <t>ENST00000013807.5:c.466C&gt;T</t>
  </si>
  <si>
    <t>ENSP00000013807.4:p.Arg156Trp</t>
  </si>
  <si>
    <t>19:g.45922415G&gt;A</t>
  </si>
  <si>
    <t>60,46</t>
  </si>
  <si>
    <t>47,0,57</t>
  </si>
  <si>
    <t>rs144564120,CS971722</t>
  </si>
  <si>
    <t>Pathogenic(6)|_Likely_pathogenic(2)|_Uncertain_significance(1)</t>
  </si>
  <si>
    <t>19_45855507_G/C</t>
  </si>
  <si>
    <t>P34</t>
  </si>
  <si>
    <t>ENST00000391945.4:c.2150C&gt;G</t>
  </si>
  <si>
    <t>ENSP00000375809.3:p.Ala717Gly</t>
  </si>
  <si>
    <t>19:g.45855507G&gt;C</t>
  </si>
  <si>
    <t>59,57</t>
  </si>
  <si>
    <t>61,0,62</t>
  </si>
  <si>
    <t>rs587778271</t>
  </si>
  <si>
    <t>19_45856554_AA/-</t>
  </si>
  <si>
    <t>P109</t>
  </si>
  <si>
    <t>ENST00000391945.4:c.1703_1704del</t>
  </si>
  <si>
    <t>ENSP00000375809.3:p.Phe568TyrfsTer2</t>
  </si>
  <si>
    <t>19:g.45856555_45856556del</t>
  </si>
  <si>
    <t>15,38</t>
  </si>
  <si>
    <t>70,0,58</t>
  </si>
  <si>
    <t>P125</t>
  </si>
  <si>
    <t>80,65</t>
  </si>
  <si>
    <t>66,0,66</t>
  </si>
  <si>
    <t>rs34295337,CM155447,COSV53427923</t>
  </si>
  <si>
    <t>2_128050332_G/A</t>
  </si>
  <si>
    <t>P122</t>
  </si>
  <si>
    <t>ENST00000285398.2:c.325C&gt;T</t>
  </si>
  <si>
    <t>ENSP00000285398.2:p.Arg109Ter</t>
  </si>
  <si>
    <t>2:g.128050332G&gt;A</t>
  </si>
  <si>
    <t>94,73</t>
  </si>
  <si>
    <t>67,0,62</t>
  </si>
  <si>
    <t>rs80338899,CM940750</t>
  </si>
  <si>
    <t>15_80465435_G/A</t>
  </si>
  <si>
    <t>P10</t>
  </si>
  <si>
    <t>ENST00000407106.1:c.786G&gt;A</t>
  </si>
  <si>
    <t>ENSP00000385080.1:p.Trp262Ter</t>
  </si>
  <si>
    <t>15:g.80465435G&gt;A</t>
  </si>
  <si>
    <t>57,0,55</t>
  </si>
  <si>
    <t>rs80338895,CS961577,CS982188</t>
  </si>
  <si>
    <t>15_80460605_G/T</t>
  </si>
  <si>
    <t>splice_acceptor_variant</t>
  </si>
  <si>
    <t>P12</t>
  </si>
  <si>
    <t>ENST00000407106.1:c.554-1G&gt;T</t>
  </si>
  <si>
    <t>15:g.80460605G&gt;T</t>
  </si>
  <si>
    <t>75,66</t>
  </si>
  <si>
    <t>51,0,57</t>
  </si>
  <si>
    <t>rs80338901,CS930802,COSV55723079</t>
  </si>
  <si>
    <t>15_80472572_G/A</t>
  </si>
  <si>
    <t>P58</t>
  </si>
  <si>
    <t>ENST00000407106.1:c.1062+5G&gt;A</t>
  </si>
  <si>
    <t>15:g.80472572G&gt;A</t>
  </si>
  <si>
    <t>EUR,SAS</t>
  </si>
  <si>
    <t>49,72</t>
  </si>
  <si>
    <t>rs80338898,CM980725</t>
  </si>
  <si>
    <t>15_80465431_C/T</t>
  </si>
  <si>
    <t>P106</t>
  </si>
  <si>
    <t>ENST00000407106.1:c.782C&gt;T</t>
  </si>
  <si>
    <t>ENSP00000385080.1:p.Pro261Leu</t>
  </si>
  <si>
    <t>15:g.80465431C&gt;T</t>
  </si>
  <si>
    <t>rs372163487,CM050596</t>
  </si>
  <si>
    <t>16_89866028_G/A</t>
  </si>
  <si>
    <t>P53</t>
  </si>
  <si>
    <t>ENST00000389301.3:c.811C&gt;T</t>
  </si>
  <si>
    <t>ENSP00000373952.3:p.Gln271Ter</t>
  </si>
  <si>
    <t>16:g.89866028G&gt;A</t>
  </si>
  <si>
    <t>EA</t>
  </si>
  <si>
    <t>32,36</t>
  </si>
  <si>
    <t>63,0,60</t>
  </si>
  <si>
    <t>rs397507553</t>
  </si>
  <si>
    <t>16_89807250_AGA/-</t>
  </si>
  <si>
    <t>inframe_deletion</t>
  </si>
  <si>
    <t>P77</t>
  </si>
  <si>
    <t>ENST00000389301.3:c.3788_3790del</t>
  </si>
  <si>
    <t>ENSP00000373952.3:p.Phe1263del</t>
  </si>
  <si>
    <t>16:g.89807257_89807259del</t>
  </si>
  <si>
    <t>79,90</t>
  </si>
  <si>
    <t>150,0,69</t>
  </si>
  <si>
    <t>rs757504102</t>
  </si>
  <si>
    <t>16_89845388_ACGTAG/-</t>
  </si>
  <si>
    <t>stop_gained,inframe_deletion</t>
  </si>
  <si>
    <t>P80</t>
  </si>
  <si>
    <t>ENST00000389301.3:c.1734_1739del</t>
  </si>
  <si>
    <t>ENSP00000373952.3:p.Tyr578_Val580delinsTer</t>
  </si>
  <si>
    <t>16:g.89845388_89845393del</t>
  </si>
  <si>
    <t>57,0,67</t>
  </si>
  <si>
    <t>rs104886456,CS930803</t>
  </si>
  <si>
    <t>9_97934315_T/A</t>
  </si>
  <si>
    <t>ENST00000289081.3:c.456+4A&gt;T</t>
  </si>
  <si>
    <t>9:g.97934315T&gt;A</t>
  </si>
  <si>
    <t>26,21</t>
  </si>
  <si>
    <t>13,0,39</t>
  </si>
  <si>
    <t>3_10084349_-/TA</t>
  </si>
  <si>
    <t>P78</t>
  </si>
  <si>
    <t>ENST00000287647.3:c.888+3_888+4dup</t>
  </si>
  <si>
    <t>3:g.10084350_10084351dup</t>
  </si>
  <si>
    <t>96,90</t>
  </si>
  <si>
    <t>56,0,59</t>
  </si>
  <si>
    <t>rs768132784</t>
  </si>
  <si>
    <t>11_22646654_G/A</t>
  </si>
  <si>
    <t>P56</t>
  </si>
  <si>
    <t>ENST00000327470.3:c.703C&gt;T</t>
  </si>
  <si>
    <t>ENSP00000330875.3:p.Gln235Ter</t>
  </si>
  <si>
    <t>11:g.22646654G&gt;A</t>
  </si>
  <si>
    <t>gnomAD_SAS</t>
  </si>
  <si>
    <t>79,88</t>
  </si>
  <si>
    <t>15_89804020_-/G</t>
  </si>
  <si>
    <t>P25</t>
  </si>
  <si>
    <t>ENST00000310775.7:c.238dup</t>
  </si>
  <si>
    <t>ENSP00000310842.7:p.Asp80GlyfsTer9</t>
  </si>
  <si>
    <t>15:g.89804024dup</t>
  </si>
  <si>
    <t>49,58</t>
  </si>
  <si>
    <t>63,0,54</t>
  </si>
  <si>
    <t>COSV55533215</t>
  </si>
  <si>
    <t>15_89850869_-/C</t>
  </si>
  <si>
    <t>P28</t>
  </si>
  <si>
    <t>ENST00000310775.7:c.3622dup</t>
  </si>
  <si>
    <t>ENSP00000310842.7:p.Leu1208ProfsTer12</t>
  </si>
  <si>
    <t>15:g.89850874dup</t>
  </si>
  <si>
    <t>42,64</t>
  </si>
  <si>
    <t>rs780439710</t>
  </si>
  <si>
    <t>15_89790962_TG/-</t>
  </si>
  <si>
    <t>splice_donor_variant,coding_sequence_variant</t>
  </si>
  <si>
    <t>P84</t>
  </si>
  <si>
    <t>ENST00000310775.7:c.84+2_84+3del</t>
  </si>
  <si>
    <t>15:g.89790964_89790965del</t>
  </si>
  <si>
    <t>52,51</t>
  </si>
  <si>
    <t>61,0,65</t>
  </si>
  <si>
    <t>rs768814501</t>
  </si>
  <si>
    <t>2_58425798_C/G</t>
  </si>
  <si>
    <t>P44</t>
  </si>
  <si>
    <t>ENST00000402135.3:c.472-1G&gt;C</t>
  </si>
  <si>
    <t>2:g.58425798C&gt;G</t>
  </si>
  <si>
    <t>39,17</t>
  </si>
  <si>
    <t>rs368728266,CM1110587,COSV57497750</t>
  </si>
  <si>
    <t>Pathogenic(4)|_Likely_pathogenic(1)|_Uncertain_significance(1)</t>
  </si>
  <si>
    <t>14_45636336_C/T</t>
  </si>
  <si>
    <t>P13</t>
  </si>
  <si>
    <t>ENST00000267430.5:c.1972C&gt;T</t>
  </si>
  <si>
    <t>ENSP00000267430.5:p.Arg658Ter</t>
  </si>
  <si>
    <t>14:g.45636336C&gt;T</t>
  </si>
  <si>
    <t>SAS</t>
  </si>
  <si>
    <t>55,50</t>
  </si>
  <si>
    <t>14_45658446_-/A</t>
  </si>
  <si>
    <t>P89</t>
  </si>
  <si>
    <t>ENST00000267430.5:c.5221dup</t>
  </si>
  <si>
    <t>ENSP00000267430.5:p.Thr1741AsnfsTer14</t>
  </si>
  <si>
    <t>14:g.45658446dup</t>
  </si>
  <si>
    <t>89,70</t>
  </si>
  <si>
    <t>52,0,58</t>
  </si>
  <si>
    <t>rs1131691244,COSV63818992,COSV100845002</t>
  </si>
  <si>
    <t>Likely_pathogenic(1)|_Uncertain_significance(1)</t>
  </si>
  <si>
    <t>1:241663871</t>
  </si>
  <si>
    <t>1_241663871_G/A</t>
  </si>
  <si>
    <t>P35</t>
  </si>
  <si>
    <t>ENST00000366560.3:c.1256C&gt;T</t>
  </si>
  <si>
    <t>ENSP00000355518.3:p.Ser419Leu</t>
  </si>
  <si>
    <t>1:g.241663871G&gt;A</t>
  </si>
  <si>
    <t>74,61</t>
  </si>
  <si>
    <t>63,0,69</t>
  </si>
  <si>
    <t>17_17117118_C/-</t>
  </si>
  <si>
    <t>P74</t>
  </si>
  <si>
    <t>ENST00000285071.4:c.1591del</t>
  </si>
  <si>
    <t>ENSP00000285071.4:p.Asp531ThrfsTer6</t>
  </si>
  <si>
    <t>17:g.17117119del</t>
  </si>
  <si>
    <t>87,87</t>
  </si>
  <si>
    <t>rs1192141992</t>
  </si>
  <si>
    <t>6_26091333_G/A</t>
  </si>
  <si>
    <t>P03</t>
  </si>
  <si>
    <t>ENST00000357618.5:c.340+1G&gt;A</t>
  </si>
  <si>
    <t>6:g.26091333G&gt;A</t>
  </si>
  <si>
    <t>30,24</t>
  </si>
  <si>
    <t>62,0,64</t>
  </si>
  <si>
    <t>rs118204095,CM900130</t>
  </si>
  <si>
    <t>11_118962124_G/A</t>
  </si>
  <si>
    <t>missense_variant,splice_region_variant</t>
  </si>
  <si>
    <t>P67</t>
  </si>
  <si>
    <t>ENST00000278715.3:c.500G&gt;A</t>
  </si>
  <si>
    <t>ENSP00000278715.3:p.Arg167Gln</t>
  </si>
  <si>
    <t>11:g.118962124G&gt;A</t>
  </si>
  <si>
    <t>66,57</t>
  </si>
  <si>
    <t>56,0,58</t>
  </si>
  <si>
    <t>rs189150283,COSV99301609</t>
  </si>
  <si>
    <t>22_21346593_C/T</t>
  </si>
  <si>
    <t>P23</t>
  </si>
  <si>
    <t>ENST00000215739.8:c.1084C&gt;T</t>
  </si>
  <si>
    <t>ENSP00000215739.8:p.Arg362Ter</t>
  </si>
  <si>
    <t>22:g.21346593C&gt;T</t>
  </si>
  <si>
    <t>44,52</t>
  </si>
  <si>
    <t>54,0,46</t>
  </si>
  <si>
    <t>rs1460026299</t>
  </si>
  <si>
    <t>Pathogenic(1)|_Likely_pathogenic(1)|_Uncertain_significance(1)</t>
  </si>
  <si>
    <t>22_21348964_AC/-</t>
  </si>
  <si>
    <t>P38</t>
  </si>
  <si>
    <t>ENST00000215739.8:c.1733_1734del</t>
  </si>
  <si>
    <t>ENSP00000215739.8:p.Asn578SerfsTer90</t>
  </si>
  <si>
    <t>22:g.21348964_21348965del</t>
  </si>
  <si>
    <t>85,77</t>
  </si>
  <si>
    <t>63,0,70</t>
  </si>
  <si>
    <t>22_21336681_-/G</t>
  </si>
  <si>
    <t>P85</t>
  </si>
  <si>
    <t>ENST00000215739.8:c.27dup</t>
  </si>
  <si>
    <t>ENSP00000215739.8:p.Gln10AlafsTer24</t>
  </si>
  <si>
    <t>22:g.21336687dup</t>
  </si>
  <si>
    <t>9,5</t>
  </si>
  <si>
    <t>45,0,59</t>
  </si>
  <si>
    <t>19_4101070_G/-</t>
  </si>
  <si>
    <t>P63</t>
  </si>
  <si>
    <t>ENST00000262948.5:c.652del</t>
  </si>
  <si>
    <t>ENSP00000262948.3:p.Gln218SerfsTer109</t>
  </si>
  <si>
    <t>19:g.4101071del</t>
  </si>
  <si>
    <t>rs149617956,CM119995</t>
  </si>
  <si>
    <t>Pathogenic/Likely_pathogenic|_risk_factor</t>
  </si>
  <si>
    <t>3_70014091_G/A</t>
  </si>
  <si>
    <t>P08</t>
  </si>
  <si>
    <t>ENST00000352241.4:c.1255G&gt;A</t>
  </si>
  <si>
    <t>ENSP00000295600.7:p.Glu419Lys</t>
  </si>
  <si>
    <t>3:g.70014091G&gt;A</t>
  </si>
  <si>
    <t>42,32</t>
  </si>
  <si>
    <t>56,0,53</t>
  </si>
  <si>
    <t>45,58</t>
  </si>
  <si>
    <t>P32</t>
  </si>
  <si>
    <t>49,59</t>
  </si>
  <si>
    <t>56,0,52</t>
  </si>
  <si>
    <t>3_37092141_-/T</t>
  </si>
  <si>
    <t>P68</t>
  </si>
  <si>
    <t>ENST00000231790.2:c.2269dup</t>
  </si>
  <si>
    <t>ENSP00000231790.2:p.Ter757LeufsTer34</t>
  </si>
  <si>
    <t>3:g.37092142dup</t>
  </si>
  <si>
    <t>52,47</t>
  </si>
  <si>
    <t>1_43812530_-/G</t>
  </si>
  <si>
    <t>P95</t>
  </si>
  <si>
    <t>ENST00000372470.3:c.1233dup</t>
  </si>
  <si>
    <t>ENSP00000361548.3:p.His412AlafsTer71</t>
  </si>
  <si>
    <t>1:g.43812530dup</t>
  </si>
  <si>
    <t>15,6</t>
  </si>
  <si>
    <t>16,0,52</t>
  </si>
  <si>
    <t>rs587778515</t>
  </si>
  <si>
    <t>1_43804376_T/-</t>
  </si>
  <si>
    <t>P102</t>
  </si>
  <si>
    <t>ENST00000372470.3:c.378del</t>
  </si>
  <si>
    <t>ENSP00000361548.3:p.Phe126LeufsTer5</t>
  </si>
  <si>
    <t>1:g.43804378del</t>
  </si>
  <si>
    <t>41,44</t>
  </si>
  <si>
    <t>rs752453717,CS055604</t>
  </si>
  <si>
    <t>Pathogenic(2)|_Likely_pathogenic(1)|_Uncertain_significance(1)</t>
  </si>
  <si>
    <t>1_43804396_G/C</t>
  </si>
  <si>
    <t>P116</t>
  </si>
  <si>
    <t>ENST00000372470.3:c.391+5G&gt;C</t>
  </si>
  <si>
    <t>1:g.43804396G&gt;C</t>
  </si>
  <si>
    <t>50,36</t>
  </si>
  <si>
    <t>49,0,62</t>
  </si>
  <si>
    <t>P118</t>
  </si>
  <si>
    <t>21,22</t>
  </si>
  <si>
    <t>58,0,63</t>
  </si>
  <si>
    <t>rs369156948</t>
  </si>
  <si>
    <t>1_43817942_C/T</t>
  </si>
  <si>
    <t>P120</t>
  </si>
  <si>
    <t>ENST00000372470.3:c.1621C&gt;T</t>
  </si>
  <si>
    <t>ENSP00000361548.3:p.Gln541Ter</t>
  </si>
  <si>
    <t>1:g.43817942C&gt;T</t>
  </si>
  <si>
    <t>27,24</t>
  </si>
  <si>
    <t>48,0,48</t>
  </si>
  <si>
    <t>rs34612342,CM020286,COSV58344606</t>
  </si>
  <si>
    <t>1_45798475_T/C</t>
  </si>
  <si>
    <t>P20</t>
  </si>
  <si>
    <t>ENST00000372098.3:c.527A&gt;G</t>
  </si>
  <si>
    <t>ENSP00000361170.3:p.Tyr176Cys</t>
  </si>
  <si>
    <t>1:g.45798475T&gt;C</t>
  </si>
  <si>
    <t>12,16</t>
  </si>
  <si>
    <t>63,0,52</t>
  </si>
  <si>
    <t>rs36053993,CM020287,COSV58343811</t>
  </si>
  <si>
    <t>1_45797228_C/T</t>
  </si>
  <si>
    <t>P27</t>
  </si>
  <si>
    <t>ENST00000372098.3:c.1178G&gt;A</t>
  </si>
  <si>
    <t>ENSP00000361170.3:p.Gly393Asp</t>
  </si>
  <si>
    <t>1:g.45797228C&gt;T</t>
  </si>
  <si>
    <t>44,40</t>
  </si>
  <si>
    <t>58,0,69</t>
  </si>
  <si>
    <t>P30</t>
  </si>
  <si>
    <t>46,62</t>
  </si>
  <si>
    <t>57,0,61</t>
  </si>
  <si>
    <t>40,44</t>
  </si>
  <si>
    <t>58,0,61</t>
  </si>
  <si>
    <t>P39</t>
  </si>
  <si>
    <t>52,37</t>
  </si>
  <si>
    <t>59,0,67</t>
  </si>
  <si>
    <t>51,60</t>
  </si>
  <si>
    <t>59,0,65</t>
  </si>
  <si>
    <t>P47</t>
  </si>
  <si>
    <t>67,66</t>
  </si>
  <si>
    <t>71,0,73</t>
  </si>
  <si>
    <t>P50</t>
  </si>
  <si>
    <t>69,57</t>
  </si>
  <si>
    <t>54,0,63</t>
  </si>
  <si>
    <t>P55</t>
  </si>
  <si>
    <t>98,76</t>
  </si>
  <si>
    <t>69,0,60</t>
  </si>
  <si>
    <t>P69</t>
  </si>
  <si>
    <t>46,57</t>
  </si>
  <si>
    <t>64,0,63</t>
  </si>
  <si>
    <t>rs587778536,CD030388</t>
  </si>
  <si>
    <t>Pathogenic(14)|_Likely_pathogenic(1)|_Uncertain_significance(1)</t>
  </si>
  <si>
    <t>1_45797372_G/-</t>
  </si>
  <si>
    <t>P75</t>
  </si>
  <si>
    <t>ENST00000372098.3:c.1138del</t>
  </si>
  <si>
    <t>ENSP00000361170.3:p.Ala382ProfsTer23</t>
  </si>
  <si>
    <t>1:g.45797374del</t>
  </si>
  <si>
    <t>66,0,65</t>
  </si>
  <si>
    <t>P83</t>
  </si>
  <si>
    <t>34,43</t>
  </si>
  <si>
    <t>rs587782228,CM065329</t>
  </si>
  <si>
    <t>1_45796229_C/A</t>
  </si>
  <si>
    <t>P90</t>
  </si>
  <si>
    <t>ENST00000372098.3:c.1468G&gt;T</t>
  </si>
  <si>
    <t>ENSP00000361170.3:p.Val490Phe</t>
  </si>
  <si>
    <t>1:g.45796229C&gt;A</t>
  </si>
  <si>
    <t>111,83</t>
  </si>
  <si>
    <t>51,0,56</t>
  </si>
  <si>
    <t>P92</t>
  </si>
  <si>
    <t>30,40</t>
  </si>
  <si>
    <t>71,0,65</t>
  </si>
  <si>
    <t>P94</t>
  </si>
  <si>
    <t>23,32</t>
  </si>
  <si>
    <t>P97</t>
  </si>
  <si>
    <t>60,53</t>
  </si>
  <si>
    <t>59,0,62</t>
  </si>
  <si>
    <t>P98</t>
  </si>
  <si>
    <t>111,97</t>
  </si>
  <si>
    <t>66,0,68</t>
  </si>
  <si>
    <t>rs140342925,CM074362,CM053997,COSV58343779</t>
  </si>
  <si>
    <t>1_45798117_C/T</t>
  </si>
  <si>
    <t>P101</t>
  </si>
  <si>
    <t>ENST00000372098.3:c.725G&gt;A</t>
  </si>
  <si>
    <t>ENSP00000361170.3:p.Arg242His</t>
  </si>
  <si>
    <t>1:g.45798117C&gt;T</t>
  </si>
  <si>
    <t>gnomAD_EAS</t>
  </si>
  <si>
    <t>22,24</t>
  </si>
  <si>
    <t>58,0,54</t>
  </si>
  <si>
    <t>P114</t>
  </si>
  <si>
    <t>6,7</t>
  </si>
  <si>
    <t>45,0,45</t>
  </si>
  <si>
    <t>P119</t>
  </si>
  <si>
    <t>28,26</t>
  </si>
  <si>
    <t>59,0,66</t>
  </si>
  <si>
    <t>P124</t>
  </si>
  <si>
    <t>20,23</t>
  </si>
  <si>
    <t>rs1411394625</t>
  </si>
  <si>
    <t>16_2096368_C/T</t>
  </si>
  <si>
    <t>P26</t>
  </si>
  <si>
    <t>ENST00000219066.1:c.140-1G&gt;A</t>
  </si>
  <si>
    <t>16:g.2096368C&gt;T</t>
  </si>
  <si>
    <t>41,34</t>
  </si>
  <si>
    <t>rs372946560,CS1512540</t>
  </si>
  <si>
    <t>16_2093567_C/T</t>
  </si>
  <si>
    <t>P52</t>
  </si>
  <si>
    <t>ENST00000219066.1:c.709+1G&gt;A</t>
  </si>
  <si>
    <t>16:g.2093567C&gt;T</t>
  </si>
  <si>
    <t>12,5</t>
  </si>
  <si>
    <t>53,0,58</t>
  </si>
  <si>
    <t>rs150766139,CM088021</t>
  </si>
  <si>
    <t>Pathogenic(9)|_Uncertain_significance(1)</t>
  </si>
  <si>
    <t>16_2096239_G/A</t>
  </si>
  <si>
    <t>P54</t>
  </si>
  <si>
    <t>ENST00000219066.1:c.268C&gt;T</t>
  </si>
  <si>
    <t>ENSP00000219066.1:p.Gln90Ter</t>
  </si>
  <si>
    <t>16:g.2096239G&gt;A</t>
  </si>
  <si>
    <t>58,0,62</t>
  </si>
  <si>
    <t>P61</t>
  </si>
  <si>
    <t>P73</t>
  </si>
  <si>
    <t>rs515726123</t>
  </si>
  <si>
    <t>16_23647357_TC/-</t>
  </si>
  <si>
    <t>P01</t>
  </si>
  <si>
    <t>ENST00000261584.4:c.509_510del</t>
  </si>
  <si>
    <t>ENSP00000261584.4:p.Arg170IlefsTer14</t>
  </si>
  <si>
    <t>16:g.23647358_23647359del</t>
  </si>
  <si>
    <t>41,40</t>
  </si>
  <si>
    <t>150,0,76</t>
  </si>
  <si>
    <t>rs1555460579,CX1313688</t>
  </si>
  <si>
    <t>16_23641530_T/A</t>
  </si>
  <si>
    <t>P82</t>
  </si>
  <si>
    <t>ENST00000261584.4:c.1945A&gt;T</t>
  </si>
  <si>
    <t>ENSP00000261584.4:p.Lys649Ter</t>
  </si>
  <si>
    <t>16:g.23641530T&gt;A</t>
  </si>
  <si>
    <t>93,57</t>
  </si>
  <si>
    <t>46,0,62</t>
  </si>
  <si>
    <t>rs1554294508</t>
  </si>
  <si>
    <t>7_6018318_AGT/C</t>
  </si>
  <si>
    <t>P86</t>
  </si>
  <si>
    <t>ENST00000265849.7:c.2182_2184delinsG</t>
  </si>
  <si>
    <t>ENSP00000265849.7:p.Thr728AlafsTer7</t>
  </si>
  <si>
    <t>7:g.6018318_6018320delinsC</t>
  </si>
  <si>
    <t>238,79</t>
  </si>
  <si>
    <t>40,0,61</t>
  </si>
  <si>
    <t>rs147035858,CD993068</t>
  </si>
  <si>
    <t>10_72360609_A/-</t>
  </si>
  <si>
    <t>P99</t>
  </si>
  <si>
    <t>ENST00000441259.1:c.50del</t>
  </si>
  <si>
    <t>ENSP00000398568.1:p.Leu17ArgfsTer34</t>
  </si>
  <si>
    <t>10:g.72360609del</t>
  </si>
  <si>
    <t>gnomAD_AFR</t>
  </si>
  <si>
    <t>6,9</t>
  </si>
  <si>
    <t>9_98209521_C/T</t>
  </si>
  <si>
    <t>ENST00000331920.6:c.4017G&gt;A</t>
  </si>
  <si>
    <t>ENSP00000332353.6:p.Trp1339Ter</t>
  </si>
  <si>
    <t>9:g.98209521C&gt;T</t>
  </si>
  <si>
    <t>41,35</t>
  </si>
  <si>
    <t>39,0,55</t>
  </si>
  <si>
    <t>1_45294985_C/A</t>
  </si>
  <si>
    <t>P70</t>
  </si>
  <si>
    <t>ENST00000372192.3:c.1216-1G&gt;T</t>
  </si>
  <si>
    <t>1:g.45294985C&gt;A</t>
  </si>
  <si>
    <t>74,81</t>
  </si>
  <si>
    <t>58,0,59</t>
  </si>
  <si>
    <t>rs587780259,CS118878</t>
  </si>
  <si>
    <t>17_56787218_A/G</t>
  </si>
  <si>
    <t>P49</t>
  </si>
  <si>
    <t>ENST00000337432.4:c.706-2A&gt;G</t>
  </si>
  <si>
    <t>17:g.56787218A&gt;G</t>
  </si>
  <si>
    <t>69,94</t>
  </si>
  <si>
    <t>61,0,61</t>
  </si>
  <si>
    <t>rs386833845,CD004782,COSV104618513</t>
  </si>
  <si>
    <t>8_145740367_A/-</t>
  </si>
  <si>
    <t>NM_004260.4:c.1573del</t>
  </si>
  <si>
    <t>NP_004251.4:p.Cys525AlafsTer33</t>
  </si>
  <si>
    <t>8:g.145740367del</t>
  </si>
  <si>
    <t>50,54</t>
  </si>
  <si>
    <t>150,0,74</t>
  </si>
  <si>
    <t>8_145738637_-/C</t>
  </si>
  <si>
    <t>P42</t>
  </si>
  <si>
    <t>NM_004260.4:c.2427dup</t>
  </si>
  <si>
    <t>NP_004251.4:p.Gln810AlafsTer74</t>
  </si>
  <si>
    <t>8:g.145738639dup</t>
  </si>
  <si>
    <t>45,57</t>
  </si>
  <si>
    <t>61,0,55</t>
  </si>
  <si>
    <t>P71</t>
  </si>
  <si>
    <t>67,48</t>
  </si>
  <si>
    <t>70,0,76</t>
  </si>
  <si>
    <t>rs746691436,COSV52879546</t>
  </si>
  <si>
    <t>8_145738994_G/A</t>
  </si>
  <si>
    <t>P87</t>
  </si>
  <si>
    <t>NM_004260.4:c.2161C&gt;T</t>
  </si>
  <si>
    <t>NP_004251.4:p.Arg721Ter</t>
  </si>
  <si>
    <t>8:g.145738994G&gt;A</t>
  </si>
  <si>
    <t>8,7</t>
  </si>
  <si>
    <t>59,0,64</t>
  </si>
  <si>
    <t>rs773325186</t>
  </si>
  <si>
    <t>8_145742566_CT/-</t>
  </si>
  <si>
    <t>P103</t>
  </si>
  <si>
    <t>NM_004260.4:c.221_222del</t>
  </si>
  <si>
    <t>NP_004251.4:p.Glu74AlafsTer62</t>
  </si>
  <si>
    <t>8:g.145742568_145742569del</t>
  </si>
  <si>
    <t>9,6</t>
  </si>
  <si>
    <t>rs751244217</t>
  </si>
  <si>
    <t>16_74685957_G/-</t>
  </si>
  <si>
    <t>ENST00000361070.4:c.582del</t>
  </si>
  <si>
    <t>ENSP00000354361.4:p.Thr195LeufsTer45</t>
  </si>
  <si>
    <t>16:g.74685958del</t>
  </si>
  <si>
    <t>32,32</t>
  </si>
  <si>
    <t>rs373740199,CM132873</t>
  </si>
  <si>
    <t>20_62324600_C/T</t>
  </si>
  <si>
    <t>P57</t>
  </si>
  <si>
    <t>ENST00000508582.2:c.3028C&gt;T</t>
  </si>
  <si>
    <t>ENSP00000424307.2:p.Arg1010Ter</t>
  </si>
  <si>
    <t>20:g.62324600C&gt;T</t>
  </si>
  <si>
    <t>57,53</t>
  </si>
  <si>
    <t>48,0,50</t>
  </si>
  <si>
    <t>21_36259224_C/T</t>
  </si>
  <si>
    <t>synonymous_variant</t>
  </si>
  <si>
    <t>ENST00000300305.3:c.267G&gt;A</t>
  </si>
  <si>
    <t>ENSP00000300305.3:p.Leu89%3D</t>
  </si>
  <si>
    <t>21:g.36259224C&gt;T</t>
  </si>
  <si>
    <t>72,61</t>
  </si>
  <si>
    <t>55,0,68</t>
  </si>
  <si>
    <t>rs113993993,CS030125,COSV55887021</t>
  </si>
  <si>
    <t>7_66459197_A/G</t>
  </si>
  <si>
    <t>P07</t>
  </si>
  <si>
    <t>ENST00000246868.2:c.258+2T&gt;C</t>
  </si>
  <si>
    <t>7:g.66459197A&gt;G</t>
  </si>
  <si>
    <t>32,29</t>
  </si>
  <si>
    <t>70,0,68</t>
  </si>
  <si>
    <t>P09</t>
  </si>
  <si>
    <t>78,40</t>
  </si>
  <si>
    <t>55,0,64</t>
  </si>
  <si>
    <t>P14</t>
  </si>
  <si>
    <t>72,37</t>
  </si>
  <si>
    <t>62,0,70</t>
  </si>
  <si>
    <t>P33</t>
  </si>
  <si>
    <t>59,53</t>
  </si>
  <si>
    <t>73,0,71</t>
  </si>
  <si>
    <t>P41</t>
  </si>
  <si>
    <t>70,49</t>
  </si>
  <si>
    <t>68,50</t>
  </si>
  <si>
    <t>65,0,70</t>
  </si>
  <si>
    <t>P88</t>
  </si>
  <si>
    <t>139,51</t>
  </si>
  <si>
    <t>62,0,67</t>
  </si>
  <si>
    <t>rs778969755,CS092202</t>
  </si>
  <si>
    <t>11_111958579_A/C</t>
  </si>
  <si>
    <t>P105</t>
  </si>
  <si>
    <t>ENST00000375549.3:c.53-2A&gt;C</t>
  </si>
  <si>
    <t>11:g.111958579A&gt;C</t>
  </si>
  <si>
    <t>68,74</t>
  </si>
  <si>
    <t>57,0,63</t>
  </si>
  <si>
    <t>14_24709702_-/A</t>
  </si>
  <si>
    <t>P60</t>
  </si>
  <si>
    <t>ENST00000267415.7:c.984dup</t>
  </si>
  <si>
    <t>ENSP00000267415.7:p.Lys329Ter</t>
  </si>
  <si>
    <t>14:g.24709702dup</t>
  </si>
  <si>
    <t>65,0,67</t>
  </si>
  <si>
    <t>rs121908863,CM951243</t>
  </si>
  <si>
    <t>14_81558891_C/G</t>
  </si>
  <si>
    <t>P04</t>
  </si>
  <si>
    <t>ENST00000541158.2:c.484C&gt;G</t>
  </si>
  <si>
    <t>ENSP00000441235.2:p.Pro162Ala</t>
  </si>
  <si>
    <t>14:g.81558891C&gt;G</t>
  </si>
  <si>
    <t>EAS,EUR</t>
  </si>
  <si>
    <t>21,32</t>
  </si>
  <si>
    <t>60,0,54</t>
  </si>
  <si>
    <t>rs5030820,CM941384,CM941383,HX040002,COSV56572034,COSV56546550,COSV56545406</t>
  </si>
  <si>
    <t>3:10191506</t>
  </si>
  <si>
    <t>3_10191506_C/T</t>
  </si>
  <si>
    <t>P126</t>
  </si>
  <si>
    <t>ENST00000256474.2:c.499C&gt;T</t>
  </si>
  <si>
    <t>ENSP00000256474.2:p.Arg167Trp</t>
  </si>
  <si>
    <t>3:g.10191506C&gt;T</t>
  </si>
  <si>
    <t>103,70</t>
  </si>
  <si>
    <t>50,0,58</t>
  </si>
  <si>
    <t>CM071141,COSV56556908,COSV56547257</t>
  </si>
  <si>
    <t>3:10188257</t>
  </si>
  <si>
    <t>3_10188257_G/T</t>
  </si>
  <si>
    <t>P127</t>
  </si>
  <si>
    <t>ENST00000256474.2:c.400G&gt;T</t>
  </si>
  <si>
    <t>ENSP00000256474.2:p.Glu134Ter</t>
  </si>
  <si>
    <t>3:g.10188257G&gt;T</t>
  </si>
  <si>
    <t>74,63</t>
  </si>
  <si>
    <t>57,0,51</t>
  </si>
  <si>
    <t>rs5030833,CM941377,CM941376,COSV56565181,COSV56553831,COSV56542337</t>
  </si>
  <si>
    <t>3:10188264</t>
  </si>
  <si>
    <t>3_10188264_T/C</t>
  </si>
  <si>
    <t>P129</t>
  </si>
  <si>
    <t>ENST00000256474.2:c.407T&gt;C</t>
  </si>
  <si>
    <t>ENSP00000256474.2:p.Phe136Ser</t>
  </si>
  <si>
    <t>3:g.10188264T&gt;C</t>
  </si>
  <si>
    <t>51,0,51</t>
  </si>
  <si>
    <t>rs397516444,CM951292,CM951291,COSV56557871,COSV56553028,COSV56546524</t>
  </si>
  <si>
    <t>3:10191492</t>
  </si>
  <si>
    <t>3_10191492_G/T</t>
  </si>
  <si>
    <t>P130</t>
  </si>
  <si>
    <t>ENST00000256474.2:c.485G&gt;T</t>
  </si>
  <si>
    <t>ENSP00000256474.2:p.Cys162Phe</t>
  </si>
  <si>
    <t>3:g.10191492G&gt;T</t>
  </si>
  <si>
    <t>32,41</t>
  </si>
  <si>
    <t>62,0,51</t>
  </si>
  <si>
    <t>rs17847577,CM961463,COSV53296548</t>
  </si>
  <si>
    <t>8_30938648_C/T</t>
  </si>
  <si>
    <t>ENST00000298139.5:c.1105C&gt;T</t>
  </si>
  <si>
    <t>ENSP00000298139.5:p.Arg369Ter</t>
  </si>
  <si>
    <t>8:g.30938648C&gt;T</t>
  </si>
  <si>
    <t>23,25</t>
  </si>
  <si>
    <t>59,0,60</t>
  </si>
  <si>
    <t>rs770352933</t>
  </si>
  <si>
    <t>8_30945428_A/-</t>
  </si>
  <si>
    <t>P108</t>
  </si>
  <si>
    <t>ENST00000298139.5:c.1568del</t>
  </si>
  <si>
    <t>ENSP00000298139.5:p.Asp523ValfsTer34</t>
  </si>
  <si>
    <t>8:g.30945428del</t>
  </si>
  <si>
    <t>43,40</t>
  </si>
  <si>
    <t>63,0,61</t>
  </si>
  <si>
    <t>rs778543124</t>
  </si>
  <si>
    <t>9_100437758_GTACAAGTCTTACG/-</t>
  </si>
  <si>
    <t>P123</t>
  </si>
  <si>
    <t>ENST00000375128.4:c.772_785del</t>
  </si>
  <si>
    <t>ENSP00000364270.4:p.Arg258TyrfsTer5</t>
  </si>
  <si>
    <t>9:g.100437763_100437776del</t>
  </si>
  <si>
    <t>48,33</t>
  </si>
  <si>
    <t>rs746250060,CM066614</t>
  </si>
  <si>
    <t>3_14199819_T/A</t>
  </si>
  <si>
    <t>P110</t>
  </si>
  <si>
    <t>ENST00000285021.7:c.1564A&gt;T</t>
  </si>
  <si>
    <t>ENSP00000285021.7:p.Lys522Ter</t>
  </si>
  <si>
    <t>3:g.14199819T&gt;A</t>
  </si>
  <si>
    <t>70,72</t>
  </si>
  <si>
    <t>56,0,57</t>
  </si>
  <si>
    <t>rs754532049</t>
  </si>
  <si>
    <t>3_14199739_CA/-</t>
  </si>
  <si>
    <t>P113</t>
  </si>
  <si>
    <t>ENST00000285021.7:c.1643_1644del</t>
  </si>
  <si>
    <t>ENSP00000285021.7:p.Val548AlafsTer25</t>
  </si>
  <si>
    <t>3:g.14199743_14199744del</t>
  </si>
  <si>
    <t>18,28</t>
  </si>
  <si>
    <t>62,0,60</t>
  </si>
  <si>
    <t>Identified rare germline pathogenic variants in 143 CPGs in clear cell RCC patients</t>
  </si>
  <si>
    <t>eTable.4 - Identified rare germline pathogenic variants in 143 CPGs in clear cell RCC patients</t>
  </si>
  <si>
    <t>Identified rare germline pathogenic variants in 143 CPGs in non-clear cell RCC patients</t>
  </si>
  <si>
    <t>eTable.5 - Identified rare germline pathogenic variants in 143 CPGs in non-clear cell RCC patients</t>
  </si>
  <si>
    <t>P200</t>
  </si>
  <si>
    <t>68,27</t>
  </si>
  <si>
    <t>62,0,68</t>
  </si>
  <si>
    <t>chromophobe</t>
  </si>
  <si>
    <t>P201</t>
  </si>
  <si>
    <t>30,32</t>
  </si>
  <si>
    <t>30,0,46</t>
  </si>
  <si>
    <t>9_35075737_-/G</t>
  </si>
  <si>
    <t>P202</t>
  </si>
  <si>
    <t>ENST00000378643.3:c.1158dup</t>
  </si>
  <si>
    <t>ENSP00000367910.3:p.Ser387LeufsTer9</t>
  </si>
  <si>
    <t>9:g.35075742dup</t>
  </si>
  <si>
    <t>16,7</t>
  </si>
  <si>
    <t>54,0,62</t>
  </si>
  <si>
    <t>P203</t>
  </si>
  <si>
    <t>45,40</t>
  </si>
  <si>
    <t>58,0,60</t>
  </si>
  <si>
    <t>P204</t>
  </si>
  <si>
    <t>38,46</t>
  </si>
  <si>
    <t>69,0,68</t>
  </si>
  <si>
    <t>rs121913024,CM972918,CM1610826,COSV67266726</t>
  </si>
  <si>
    <t>19_45856060_G/A</t>
  </si>
  <si>
    <t>P205</t>
  </si>
  <si>
    <t>ENST00000391945.4:c.1846C&gt;T</t>
  </si>
  <si>
    <t>ENSP00000375809.3:p.Arg616Trp</t>
  </si>
  <si>
    <t>19:g.45856060G&gt;A</t>
  </si>
  <si>
    <t>12,11</t>
  </si>
  <si>
    <t>47,0,52</t>
  </si>
  <si>
    <t>papillary</t>
  </si>
  <si>
    <t>rs121965075,CM930238</t>
  </si>
  <si>
    <t>15_80473390_G/T</t>
  </si>
  <si>
    <t>P206</t>
  </si>
  <si>
    <t>ENST00000407106.1:c.1069G&gt;T</t>
  </si>
  <si>
    <t>ENSP00000385080.1:p.Glu357Ter</t>
  </si>
  <si>
    <t>15:g.80473390G&gt;T</t>
  </si>
  <si>
    <t>17,16</t>
  </si>
  <si>
    <t>56,0,60</t>
  </si>
  <si>
    <t>22_21342364_AAGT/-</t>
  </si>
  <si>
    <t>P207</t>
  </si>
  <si>
    <t>ENST00000215739.8:c.466_469del</t>
  </si>
  <si>
    <t>ENSP00000215739.8:p.Lys156LeufsTer43</t>
  </si>
  <si>
    <t>22:g.21342364_21342367del</t>
  </si>
  <si>
    <t>30,30</t>
  </si>
  <si>
    <t>67,0,73</t>
  </si>
  <si>
    <t>P208</t>
  </si>
  <si>
    <t>41,52</t>
  </si>
  <si>
    <t>58,0,56</t>
  </si>
  <si>
    <t>P209</t>
  </si>
  <si>
    <t>21,15</t>
  </si>
  <si>
    <t>61,0,64</t>
  </si>
  <si>
    <t>14_45624627_-/AACAAAGTTA</t>
  </si>
  <si>
    <t>stop_gained,frameshift_variant</t>
  </si>
  <si>
    <t>P210</t>
  </si>
  <si>
    <t>ENST00000267430.5:c.1362_1363insCAAAGTTAAA</t>
  </si>
  <si>
    <t>ENSP00000267430.5:p.Glu455GlnfsTer3</t>
  </si>
  <si>
    <t>14:g.45624628_45624629insCAAAGTTAAA</t>
  </si>
  <si>
    <t>34,23</t>
  </si>
  <si>
    <t>52,0,52</t>
  </si>
  <si>
    <t>P211</t>
  </si>
  <si>
    <t>25,20</t>
  </si>
  <si>
    <t>54,0,60</t>
  </si>
  <si>
    <t>rs45517259,CM981949,COSV54766635</t>
  </si>
  <si>
    <t>16_2126143_G/A</t>
  </si>
  <si>
    <t>P212</t>
  </si>
  <si>
    <t>ENST00000219476.3:c.2714G&gt;A</t>
  </si>
  <si>
    <t>ENSP00000219476.3:p.Arg905Gln</t>
  </si>
  <si>
    <t>16:g.2126143G&gt;A</t>
  </si>
  <si>
    <t>gnomAD_AFR,gnomAD_AMR,gnomAD_ASJ,gnomAD_EAS,gnomAD_FIN,gnomAD_NFE,gnomAD_OTH,gnomAD_SAS</t>
  </si>
  <si>
    <t>22,17</t>
  </si>
  <si>
    <t>62,0,59</t>
  </si>
  <si>
    <t>P213</t>
  </si>
  <si>
    <t>18,13</t>
  </si>
  <si>
    <t>58,0,68</t>
  </si>
  <si>
    <t>22_29107947_-/TGGCTACT</t>
  </si>
  <si>
    <t>P214</t>
  </si>
  <si>
    <t>ENST00000382580.2:c.864_871dup</t>
  </si>
  <si>
    <t>ENSP00000372023.2:p.Ile291LysfsTer2</t>
  </si>
  <si>
    <t>22:g.29107948_29107955dup</t>
  </si>
  <si>
    <t>42,42</t>
  </si>
  <si>
    <t>rs750062887</t>
  </si>
  <si>
    <t>19_45920156_C/T</t>
  </si>
  <si>
    <t>P215</t>
  </si>
  <si>
    <t>ENST00000013807.5:c.526-1G&gt;A</t>
  </si>
  <si>
    <t>19:g.45920156C&gt;T</t>
  </si>
  <si>
    <t>35,32</t>
  </si>
  <si>
    <t>58,0,65</t>
  </si>
  <si>
    <t>rs376603775,CM980144,COSV53739340</t>
  </si>
  <si>
    <t>11_108175528_C/T</t>
  </si>
  <si>
    <t>P216</t>
  </si>
  <si>
    <t>ENST00000278616.4:c.5623C&gt;T</t>
  </si>
  <si>
    <t>ENSP00000278616.4:p.Arg1875Ter</t>
  </si>
  <si>
    <t>11:g.108175528C&gt;T</t>
  </si>
  <si>
    <t>26,20</t>
  </si>
  <si>
    <t>57,0,64</t>
  </si>
  <si>
    <t>rs1586790519</t>
  </si>
  <si>
    <t>8_145737293_C/T</t>
  </si>
  <si>
    <t>NM_004260.4:c.3393+1G&gt;A</t>
  </si>
  <si>
    <t>8:g.145737293C&gt;T</t>
  </si>
  <si>
    <t>29,28</t>
  </si>
  <si>
    <t>66,0,61</t>
  </si>
  <si>
    <t>7_6029463_T/A</t>
  </si>
  <si>
    <t>P217</t>
  </si>
  <si>
    <t>ENST00000265849.7:c.1112A&gt;T</t>
  </si>
  <si>
    <t>ENSP00000265849.7:p.Asn371Ile</t>
  </si>
  <si>
    <t>7:g.6029463T&gt;A</t>
  </si>
  <si>
    <t>71,57</t>
  </si>
  <si>
    <t>69,0,64</t>
  </si>
  <si>
    <t>7_6029462_-/TA</t>
  </si>
  <si>
    <t>ENST00000265849.7:c.1113_1114insTA</t>
  </si>
  <si>
    <t>ENSP00000265849.7:p.Val372Ter</t>
  </si>
  <si>
    <t>7:g.6029461_6029462insTA</t>
  </si>
  <si>
    <t>70,54</t>
  </si>
  <si>
    <t>71,0,58</t>
  </si>
  <si>
    <t>rs1241079044</t>
  </si>
  <si>
    <t>22_21347123_C/A</t>
  </si>
  <si>
    <t>P218</t>
  </si>
  <si>
    <t>ENST00000215739.8:c.1190C&gt;A</t>
  </si>
  <si>
    <t>ENSP00000215739.8:p.Ser397Ter</t>
  </si>
  <si>
    <t>22:g.21347123C&gt;A</t>
  </si>
  <si>
    <t>33,28</t>
  </si>
  <si>
    <t>52,0,55</t>
  </si>
  <si>
    <t>rs147021911,CM147953,COSV57498280</t>
  </si>
  <si>
    <t>Pathogenic(3)|_Likely_pathogenic(2)|_Uncertain_significance(1)</t>
  </si>
  <si>
    <t>14_45658326_C/T</t>
  </si>
  <si>
    <t>P219</t>
  </si>
  <si>
    <t>ENST00000267430.5:c.5101C&gt;T</t>
  </si>
  <si>
    <t>ENSP00000267430.5:p.Gln1701Ter</t>
  </si>
  <si>
    <t>14:g.45658326C&gt;T</t>
  </si>
  <si>
    <t>rs104886459,CD941677</t>
  </si>
  <si>
    <t>9_98011507_C/-</t>
  </si>
  <si>
    <t>ENST00000289081.3:c.67del</t>
  </si>
  <si>
    <t>ENSP00000289081.3:p.Asp23IlefsTer23</t>
  </si>
  <si>
    <t>9:g.98011509del</t>
  </si>
  <si>
    <t>56,58</t>
  </si>
  <si>
    <t>8_30921936_T/-</t>
  </si>
  <si>
    <t>P220</t>
  </si>
  <si>
    <t>ENST00000298139.5:c.343del</t>
  </si>
  <si>
    <t>ENSP00000298139.5:p.Ser115LeufsTer10</t>
  </si>
  <si>
    <t>8:g.30921938del</t>
  </si>
  <si>
    <t>18,29</t>
  </si>
  <si>
    <t>63,0,58</t>
  </si>
  <si>
    <t>rs63750695</t>
  </si>
  <si>
    <t>7_6018306_AGTTA/-</t>
  </si>
  <si>
    <t>P221</t>
  </si>
  <si>
    <t>ENST00000265849.7:c.2192_2196del</t>
  </si>
  <si>
    <t>ENSP00000265849.7:p.Leu731CysfsTer3</t>
  </si>
  <si>
    <t>7:g.6018310_6018314del</t>
  </si>
  <si>
    <t>84,46</t>
  </si>
  <si>
    <t>44,0,58</t>
  </si>
  <si>
    <t>rs750273092</t>
  </si>
  <si>
    <t>1_241672087_T/A</t>
  </si>
  <si>
    <t>P222</t>
  </si>
  <si>
    <t>ENST00000366560.3:c.556-2A&gt;T</t>
  </si>
  <si>
    <t>1:g.241672087T&gt;A</t>
  </si>
  <si>
    <t>29,23</t>
  </si>
  <si>
    <t>57,0,57</t>
  </si>
  <si>
    <t>rs397507539,CM122802,CM044253,CX097234,COSV61006286</t>
  </si>
  <si>
    <t>12_112926851_C/T</t>
  </si>
  <si>
    <t>P223</t>
  </si>
  <si>
    <t>ENST00000351677.2:c.1471C&gt;T</t>
  </si>
  <si>
    <t>ENSP00000340944.2:p.Pro491Ser</t>
  </si>
  <si>
    <t>12:g.112926851C&gt;T</t>
  </si>
  <si>
    <t>138,61</t>
  </si>
  <si>
    <t>53,0,61</t>
  </si>
  <si>
    <t>P224</t>
  </si>
  <si>
    <t>53,48</t>
  </si>
  <si>
    <t>58,0,57</t>
  </si>
  <si>
    <t>rs756653193</t>
  </si>
  <si>
    <t>7_6037019_-/CTTCACACAC</t>
  </si>
  <si>
    <t>P225</t>
  </si>
  <si>
    <t>ENST00000265849.7:c.741_742insGTGTGTGAAG</t>
  </si>
  <si>
    <t>ENSP00000265849.7:p.Ser248ValfsTer5</t>
  </si>
  <si>
    <t>7:g.6037018_6037019insCTTCACACAC</t>
  </si>
  <si>
    <t>110,53</t>
  </si>
  <si>
    <t>51,0,65</t>
  </si>
  <si>
    <t>rs778352959</t>
  </si>
  <si>
    <t>7_6037020_GGGGG/-</t>
  </si>
  <si>
    <t>ENST00000265849.7:c.736_740del</t>
  </si>
  <si>
    <t>ENSP00000265849.7:p.Pro246Ter</t>
  </si>
  <si>
    <t>7:g.6037020_6037024del</t>
  </si>
  <si>
    <t>49,0,150</t>
  </si>
  <si>
    <t>P226</t>
  </si>
  <si>
    <t>rs778744393</t>
  </si>
  <si>
    <t>14_45636162_C/T</t>
  </si>
  <si>
    <t>P227</t>
  </si>
  <si>
    <t>ENST00000267430.5:c.1798C&gt;T</t>
  </si>
  <si>
    <t>ENSP00000267430.5:p.Gln600Ter</t>
  </si>
  <si>
    <t>14:g.45636162C&gt;T</t>
  </si>
  <si>
    <t>103,95</t>
  </si>
  <si>
    <t>60,0,59</t>
  </si>
  <si>
    <t>rs753506183,CD070536</t>
  </si>
  <si>
    <t>3_14211988_T/-</t>
  </si>
  <si>
    <t>P228</t>
  </si>
  <si>
    <t>ENST00000285021.7:c.362del</t>
  </si>
  <si>
    <t>ENSP00000285021.7:p.Asp121AlafsTer27</t>
  </si>
  <si>
    <t>3:g.14211988del</t>
  </si>
  <si>
    <t>149,71</t>
  </si>
  <si>
    <t>55,0,65</t>
  </si>
  <si>
    <t>rs781083252</t>
  </si>
  <si>
    <t>11_44255682_T/A</t>
  </si>
  <si>
    <t>P229</t>
  </si>
  <si>
    <t>ENST00000395673.3:c.1923T&gt;A</t>
  </si>
  <si>
    <t>ENSP00000379032.3:p.Tyr641Ter</t>
  </si>
  <si>
    <t>11:g.44255682T&gt;A</t>
  </si>
  <si>
    <t>55,88</t>
  </si>
  <si>
    <t>62,0,57</t>
  </si>
  <si>
    <t>8_30925777_-/G</t>
  </si>
  <si>
    <t>P230</t>
  </si>
  <si>
    <t>ENST00000298139.5:c.659dup</t>
  </si>
  <si>
    <t>ENSP00000298139.5:p.Ile222TyrfsTer11</t>
  </si>
  <si>
    <t>8:g.30925778dup</t>
  </si>
  <si>
    <t>16,6</t>
  </si>
  <si>
    <t>30,0,57</t>
  </si>
  <si>
    <t>rs80338900,CM940751</t>
  </si>
  <si>
    <t>15_80472514_G/A</t>
  </si>
  <si>
    <t>P231</t>
  </si>
  <si>
    <t>ENST00000407106.1:c.1009G&gt;A</t>
  </si>
  <si>
    <t>ENSP00000385080.1:p.Gly337Ser</t>
  </si>
  <si>
    <t>15:g.80472514G&gt;A</t>
  </si>
  <si>
    <t>41,0,60</t>
  </si>
  <si>
    <t>17_41243837_-/TA</t>
  </si>
  <si>
    <t>P232</t>
  </si>
  <si>
    <t>ENST00000471181.2:c.3710_3711dup</t>
  </si>
  <si>
    <t>ENSP00000418960.2:p.Pro1238TyrfsTer27</t>
  </si>
  <si>
    <t>17:g.41243840_41243841dup</t>
  </si>
  <si>
    <t>84,61</t>
  </si>
  <si>
    <t>56,0,54</t>
  </si>
  <si>
    <t>P233</t>
  </si>
  <si>
    <t>50,30</t>
  </si>
  <si>
    <t>15,0,43</t>
  </si>
  <si>
    <t>P234</t>
  </si>
  <si>
    <t>46,24</t>
  </si>
  <si>
    <t>16,0,42</t>
  </si>
  <si>
    <t>rs574673404</t>
  </si>
  <si>
    <t>8_90996752_C/T</t>
  </si>
  <si>
    <t>P235</t>
  </si>
  <si>
    <t>ENST00000265433.3:c.37+1G&gt;A</t>
  </si>
  <si>
    <t>8:g.90996752C&gt;T</t>
  </si>
  <si>
    <t>26,18</t>
  </si>
  <si>
    <t>58,0,64</t>
  </si>
  <si>
    <t>1_241665841_-/T</t>
  </si>
  <si>
    <t>ENST00000366560.3:c.1138dup</t>
  </si>
  <si>
    <t>ENSP00000355518.3:p.Met380AsnfsTer25</t>
  </si>
  <si>
    <t>1:g.241665842dup</t>
  </si>
  <si>
    <t>32,34</t>
  </si>
  <si>
    <t>72,0,63</t>
  </si>
  <si>
    <t>rs756469140</t>
  </si>
  <si>
    <t>1_241667364_TTCA/-</t>
  </si>
  <si>
    <t>P236</t>
  </si>
  <si>
    <t>ENST00000366560.3:c.1083_1086del</t>
  </si>
  <si>
    <t>ENSP00000355518.3:p.Glu362GlnfsTer10</t>
  </si>
  <si>
    <t>1:g.241667366_241667369del</t>
  </si>
  <si>
    <t>19,18</t>
  </si>
  <si>
    <t>rs121913243,CM981285,COSV59260298,COSV59257097</t>
  </si>
  <si>
    <t>7_116417464_A/G</t>
  </si>
  <si>
    <t>P237</t>
  </si>
  <si>
    <t>ENST00000318493.6:c.3335A&gt;G</t>
  </si>
  <si>
    <t>ENSP00000317272.6:p.His1112Arg</t>
  </si>
  <si>
    <t>7:g.116417464A&gt;G</t>
  </si>
  <si>
    <t>103,91</t>
  </si>
  <si>
    <t>53,0,53</t>
  </si>
  <si>
    <t>P238</t>
  </si>
  <si>
    <t>55,69</t>
  </si>
  <si>
    <t>59,0,53</t>
  </si>
  <si>
    <t>rs759242053</t>
  </si>
  <si>
    <t>15_40501902_T/G</t>
  </si>
  <si>
    <t>P239</t>
  </si>
  <si>
    <t>ENST00000287598.6:c.2210T&gt;G</t>
  </si>
  <si>
    <t>ENSP00000287598.6:p.Leu737Ter</t>
  </si>
  <si>
    <t>15:g.40501902T&gt;G</t>
  </si>
  <si>
    <t>74,71</t>
  </si>
  <si>
    <t>P240</t>
  </si>
  <si>
    <t>102,61</t>
  </si>
  <si>
    <t>43,0,53</t>
  </si>
  <si>
    <t>P241</t>
  </si>
  <si>
    <t>P242</t>
  </si>
  <si>
    <t>51,0,58</t>
  </si>
  <si>
    <t>rs398123166,CM031673</t>
  </si>
  <si>
    <t>1_241672081_G/C</t>
  </si>
  <si>
    <t>P243</t>
  </si>
  <si>
    <t>ENST00000366560.3:c.560C&gt;G</t>
  </si>
  <si>
    <t>ENSP00000355518.3:p.Ser187Ter</t>
  </si>
  <si>
    <t>1:g.241672081G&gt;C</t>
  </si>
  <si>
    <t>48,43</t>
  </si>
  <si>
    <t>61,0,66</t>
  </si>
  <si>
    <t>P244</t>
  </si>
  <si>
    <t>145,93</t>
  </si>
  <si>
    <t>70,0,65</t>
  </si>
  <si>
    <t>rs200004220,CM060266</t>
  </si>
  <si>
    <t>1_241663872_A/G</t>
  </si>
  <si>
    <t>P245</t>
  </si>
  <si>
    <t>ENST00000366560.3:c.1255T&gt;C</t>
  </si>
  <si>
    <t>ENSP00000355518.3:p.Ser419Pro</t>
  </si>
  <si>
    <t>1:g.241663872A&gt;G</t>
  </si>
  <si>
    <t>64,57</t>
  </si>
  <si>
    <t>rs1158550690</t>
  </si>
  <si>
    <t>Pathogenic(1)|_Likely_pathogenic(1)|_Uncertain_significance(2)</t>
  </si>
  <si>
    <t>22_21351519_A/G</t>
  </si>
  <si>
    <t>P246</t>
  </si>
  <si>
    <t>ENST00000215739.8:c.2407-2A&gt;G</t>
  </si>
  <si>
    <t>22:g.21351519A&gt;G</t>
  </si>
  <si>
    <t>59,63</t>
  </si>
  <si>
    <t>57,0,53</t>
  </si>
  <si>
    <t>P247</t>
  </si>
  <si>
    <t>24,18</t>
  </si>
  <si>
    <t>58,0,66</t>
  </si>
  <si>
    <t>8_31004964_-/A</t>
  </si>
  <si>
    <t>P248</t>
  </si>
  <si>
    <t>ENST00000298139.5:c.3545dup</t>
  </si>
  <si>
    <t>ENSP00000298139.5:p.Ile1183AspfsTer14</t>
  </si>
  <si>
    <t>8:g.31004965dup</t>
  </si>
  <si>
    <t>79,35</t>
  </si>
  <si>
    <t>57,0,65</t>
  </si>
  <si>
    <t>P249</t>
  </si>
  <si>
    <t>22_21344695_-/C</t>
  </si>
  <si>
    <t>P250</t>
  </si>
  <si>
    <t>ENST00000215739.8:c.677dup</t>
  </si>
  <si>
    <t>ENSP00000215739.8:p.Ser227IlefsTer33</t>
  </si>
  <si>
    <t>22:g.21344700dup</t>
  </si>
  <si>
    <t>53,44</t>
  </si>
  <si>
    <t>rs745807085</t>
  </si>
  <si>
    <t>15_91292793_AC/-</t>
  </si>
  <si>
    <t>P251</t>
  </si>
  <si>
    <t>ENST00000355112.3:c.298_299del</t>
  </si>
  <si>
    <t>ENSP00000347232.3:p.Gln100GlufsTer42</t>
  </si>
  <si>
    <t>15:g.91292796_91292797del</t>
  </si>
  <si>
    <t>52,68</t>
  </si>
  <si>
    <t>150,0,75</t>
  </si>
  <si>
    <t>rs763733996</t>
  </si>
  <si>
    <t>3_10085256_-/TGGA</t>
  </si>
  <si>
    <t>P252</t>
  </si>
  <si>
    <t>ENST00000287647.3:c.1077_1078insTGGA</t>
  </si>
  <si>
    <t>ENSP00000287647.3:p.Ile360TrpfsTer8</t>
  </si>
  <si>
    <t>3:g.10085255_10085256insTGGA</t>
  </si>
  <si>
    <t>97,88</t>
  </si>
  <si>
    <t>69,0,63</t>
  </si>
  <si>
    <t>rs137854550,CM920506,CM145726,CM143401,COSV62222725,COSV62204136</t>
  </si>
  <si>
    <t>17_29585518_A/G</t>
  </si>
  <si>
    <t>P253</t>
  </si>
  <si>
    <t>ENST00000358273.4:c.4330A&gt;G</t>
  </si>
  <si>
    <t>ENSP00000351015.4:p.Lys1444Glu</t>
  </si>
  <si>
    <t>17:g.29585518A&gt;G</t>
  </si>
  <si>
    <t>64,0,54</t>
  </si>
  <si>
    <t>14_104174897_G/-</t>
  </si>
  <si>
    <t>P254</t>
  </si>
  <si>
    <t>ENST00000553264.1:c.155del</t>
  </si>
  <si>
    <t>ENSP00000451974.1:p.Thr52ArgfsTer31</t>
  </si>
  <si>
    <t>14:g.104174897del</t>
  </si>
  <si>
    <t>35,12</t>
  </si>
  <si>
    <t>23,0,54</t>
  </si>
  <si>
    <t>rs778451008</t>
  </si>
  <si>
    <t>14_45665564_C/-</t>
  </si>
  <si>
    <t>P255</t>
  </si>
  <si>
    <t>ENST00000267430.5:c.5530del</t>
  </si>
  <si>
    <t>ENSP00000267430.5:p.Gln1844LysfsTer2</t>
  </si>
  <si>
    <t>14:g.45665564del</t>
  </si>
  <si>
    <t>54,46</t>
  </si>
  <si>
    <t>77,0,66</t>
  </si>
  <si>
    <t>1_45797187_-/CC</t>
  </si>
  <si>
    <t>P256</t>
  </si>
  <si>
    <t>ENST00000372098.3:c.1218_1219dup</t>
  </si>
  <si>
    <t>ENSP00000361170.3:p.Glu407GlyfsTer43</t>
  </si>
  <si>
    <t>1:g.45797188_45797189dup</t>
  </si>
  <si>
    <t>23,13</t>
  </si>
  <si>
    <t>49,0,61</t>
  </si>
  <si>
    <t>rs121913123,CM031676,CM020705,COSV100845105</t>
  </si>
  <si>
    <t>1_241671943_C/T</t>
  </si>
  <si>
    <t>P257</t>
  </si>
  <si>
    <t>ENST00000366560.3:c.698G&gt;A</t>
  </si>
  <si>
    <t>ENSP00000355518.3:p.Arg233His</t>
  </si>
  <si>
    <t>1:g.241671943C&gt;T</t>
  </si>
  <si>
    <t>85,90</t>
  </si>
  <si>
    <t>63,0,65</t>
  </si>
  <si>
    <t>P258</t>
  </si>
  <si>
    <t>100,99</t>
  </si>
  <si>
    <t>P259</t>
  </si>
  <si>
    <t>26,30</t>
  </si>
  <si>
    <t>P260</t>
  </si>
  <si>
    <t>106,76</t>
  </si>
  <si>
    <t>55,0,57</t>
  </si>
  <si>
    <t>rs781755529,CS011553</t>
  </si>
  <si>
    <t>3_37070274_G/C</t>
  </si>
  <si>
    <t>P261</t>
  </si>
  <si>
    <t>ENST00000231790.2:c.1410-1G&gt;C</t>
  </si>
  <si>
    <t>3:g.37070274G&gt;C</t>
  </si>
  <si>
    <t>33,20</t>
  </si>
  <si>
    <t>53,0,63</t>
  </si>
  <si>
    <t>rs746536721</t>
  </si>
  <si>
    <t>3_37070273_A/C</t>
  </si>
  <si>
    <t>ENST00000231790.2:c.1410-2A&gt;C</t>
  </si>
  <si>
    <t>3:g.37070273A&gt;C</t>
  </si>
  <si>
    <t>34,20</t>
  </si>
  <si>
    <t>55,0,61</t>
  </si>
  <si>
    <t>rs773765879</t>
  </si>
  <si>
    <t>8_145737621_TC/-</t>
  </si>
  <si>
    <t>P262</t>
  </si>
  <si>
    <t>NM_004260.4:c.3141_3142del</t>
  </si>
  <si>
    <t>NP_004251.4:p.Lys1048GlyfsTer5</t>
  </si>
  <si>
    <t>8:g.145737623_145737624del</t>
  </si>
  <si>
    <t>59,44</t>
  </si>
  <si>
    <t>62,0,71</t>
  </si>
  <si>
    <t>P263</t>
  </si>
  <si>
    <t>25,15</t>
  </si>
  <si>
    <t>60,0,68</t>
  </si>
  <si>
    <t>P264</t>
  </si>
  <si>
    <t>66,68</t>
  </si>
  <si>
    <t>P265</t>
  </si>
  <si>
    <t>88,89</t>
  </si>
  <si>
    <t>P266</t>
  </si>
  <si>
    <t>37,33</t>
  </si>
  <si>
    <t>rs759899153</t>
  </si>
  <si>
    <t>16_89845220_CT/-</t>
  </si>
  <si>
    <t>ENST00000389301.3:c.1814_1815del</t>
  </si>
  <si>
    <t>ENSP00000373952.3:p.Glu605ValfsTer7</t>
  </si>
  <si>
    <t>16:g.89845222_89845223del</t>
  </si>
  <si>
    <t>82,70</t>
  </si>
  <si>
    <t>150,0,68</t>
  </si>
  <si>
    <t>rs80359180,CM034875,COSV66457539</t>
  </si>
  <si>
    <t>13_32954222_C/T</t>
  </si>
  <si>
    <t>P267</t>
  </si>
  <si>
    <t>ENST00000544455.1:c.9196C&gt;T</t>
  </si>
  <si>
    <t>ENSP00000439902.1:p.Gln3066Ter</t>
  </si>
  <si>
    <t>13:g.32954222C&gt;T</t>
  </si>
  <si>
    <t>63,0,62</t>
  </si>
  <si>
    <t>Homologous_recombination</t>
  </si>
  <si>
    <t>Fanconi Anemia</t>
  </si>
  <si>
    <t>Nucleotide_excision_repair</t>
  </si>
  <si>
    <t>GEN1</t>
  </si>
  <si>
    <t>Mismatch_repair</t>
  </si>
  <si>
    <t>MRE11A</t>
  </si>
  <si>
    <t>Base_Excision_Repair</t>
  </si>
  <si>
    <t>DNA_polymerases</t>
  </si>
  <si>
    <t>RAD54L</t>
  </si>
  <si>
    <t>UBE2T</t>
  </si>
  <si>
    <t>DNA damage repair pathway</t>
  </si>
  <si>
    <t xml:space="preserve">eTable.3 - List of genes in DNA Damage Repair (DDR) pathways </t>
  </si>
  <si>
    <t>eTable.6 - RCC patients with germline pathogenic variants in two CPGs</t>
  </si>
  <si>
    <t>FDR_adjusted_p-value</t>
  </si>
  <si>
    <t>p-value</t>
  </si>
  <si>
    <t>Odds_ratio</t>
  </si>
  <si>
    <t>OR_95CI_low</t>
  </si>
  <si>
    <t>OR_95CI_high</t>
  </si>
  <si>
    <t>case_PV_carrier</t>
  </si>
  <si>
    <t>control_PV_carrier</t>
  </si>
  <si>
    <t>inf</t>
  </si>
  <si>
    <t>case_Total</t>
  </si>
  <si>
    <t>control_Total</t>
  </si>
  <si>
    <t>case_proportion (%)</t>
  </si>
  <si>
    <t>control_proportion (%)</t>
  </si>
  <si>
    <t>Gene-level burden analysis results for all tested genes in clear cell RCC</t>
  </si>
  <si>
    <t>eTable.7 - Gene-level burden analysis results for all tested genes in clear cell RCC</t>
  </si>
  <si>
    <t>Gene-level burden analysis results for all tested genes in non-clear cell RCC</t>
  </si>
  <si>
    <t>eTable.8 - Gene-level burden analysis results for all tested genes in non-clear cell RCC</t>
  </si>
  <si>
    <t>GENE</t>
  </si>
  <si>
    <t>Location (GRCh37)</t>
  </si>
  <si>
    <t>ASJ</t>
  </si>
  <si>
    <t>NWE</t>
  </si>
  <si>
    <t>SE</t>
  </si>
  <si>
    <t>Other NFE</t>
  </si>
  <si>
    <t>Bulgarian</t>
  </si>
  <si>
    <t>Estonian</t>
  </si>
  <si>
    <t>Swedish</t>
  </si>
  <si>
    <t>FIN</t>
  </si>
  <si>
    <t>Other</t>
  </si>
  <si>
    <t>Glu362fs</t>
  </si>
  <si>
    <t>1:241667364-241667367</t>
  </si>
  <si>
    <t>c.556_2A&gt;T</t>
  </si>
  <si>
    <t>1:241672087</t>
  </si>
  <si>
    <t>Ser187Ter</t>
  </si>
  <si>
    <t>1:241672081</t>
  </si>
  <si>
    <t>Arg233His</t>
  </si>
  <si>
    <t>1:241671943</t>
  </si>
  <si>
    <t>Ser419Pro</t>
  </si>
  <si>
    <t>1:241663872</t>
  </si>
  <si>
    <t>Met380fs</t>
  </si>
  <si>
    <t>1:241665840-241665841</t>
  </si>
  <si>
    <t>Ser419Leu</t>
  </si>
  <si>
    <t>His1094Arg</t>
  </si>
  <si>
    <t>7:116417464</t>
  </si>
  <si>
    <t>Cys162Phe</t>
  </si>
  <si>
    <t>Arg167Trp</t>
  </si>
  <si>
    <t>Phe136Ser</t>
  </si>
  <si>
    <t>Glu134fs</t>
  </si>
  <si>
    <t>Arg517His</t>
  </si>
  <si>
    <t>Arg180Ter</t>
  </si>
  <si>
    <t>Arg188Trp</t>
  </si>
  <si>
    <t>c.975+4_975+7del</t>
  </si>
  <si>
    <t>Ile291LysfsTer2</t>
  </si>
  <si>
    <t>22:29107946-29107947</t>
  </si>
  <si>
    <t>Ser428Phe</t>
  </si>
  <si>
    <t>Ile157Thr</t>
  </si>
  <si>
    <t>Thr476Met</t>
  </si>
  <si>
    <r>
      <t>CHEK2</t>
    </r>
    <r>
      <rPr>
        <sz val="12"/>
        <color rgb="FF000000"/>
        <rFont val="Calibri"/>
        <family val="2"/>
        <scheme val="minor"/>
      </rPr>
      <t xml:space="preserve">
LOF</t>
    </r>
  </si>
  <si>
    <r>
      <t>CHEK2</t>
    </r>
    <r>
      <rPr>
        <sz val="12"/>
        <color rgb="FF000000"/>
        <rFont val="Calibri"/>
        <family val="2"/>
        <scheme val="minor"/>
      </rPr>
      <t xml:space="preserve">
low-penetrace</t>
    </r>
  </si>
  <si>
    <t>eTable.10</t>
  </si>
  <si>
    <t>Age of onset for the carriers of germline pathogenic variants in CHEK2,FH, MET, and VHL</t>
  </si>
  <si>
    <t>Number of variants detected</t>
  </si>
  <si>
    <t>Evidence of aberrant splicing</t>
  </si>
  <si>
    <t>SpliceAI_Score</t>
  </si>
  <si>
    <t>None</t>
  </si>
  <si>
    <t>2_169870016_C/T</t>
  </si>
  <si>
    <t>rs773884264,COSV55595411</t>
  </si>
  <si>
    <t>Uncertain_significance</t>
  </si>
  <si>
    <t>ENST00000263817.6:c.155G&gt;A</t>
  </si>
  <si>
    <t>ENSP00000263817.6:p.Arg52Gln</t>
  </si>
  <si>
    <t>2:g.169870016C&gt;T</t>
  </si>
  <si>
    <t>63,57</t>
  </si>
  <si>
    <t>56,0,55</t>
  </si>
  <si>
    <t>11_67257921_G/C</t>
  </si>
  <si>
    <t>rs748587494</t>
  </si>
  <si>
    <t>ENST00000279146.3:c.780G&gt;C</t>
  </si>
  <si>
    <t>ENSP00000279146.3:p.Lys260Asn</t>
  </si>
  <si>
    <t>11:g.67257921G&gt;C</t>
  </si>
  <si>
    <t>20,19</t>
  </si>
  <si>
    <t>62,0,62</t>
  </si>
  <si>
    <t>2_29446385_C/T</t>
  </si>
  <si>
    <t>rs72852032,COSV66572475</t>
  </si>
  <si>
    <t>Uncertain_significance(1)|_Likely_benign(1)</t>
  </si>
  <si>
    <t>ENST00000389048.3:c.3182G&gt;A</t>
  </si>
  <si>
    <t>ENSP00000373700.3:p.Arg1061Gln</t>
  </si>
  <si>
    <t>2:g.29446385C&gt;T</t>
  </si>
  <si>
    <t>43,30</t>
  </si>
  <si>
    <t>48,0,60</t>
  </si>
  <si>
    <t>11_108119654_T/G</t>
  </si>
  <si>
    <t>rs201686625,CS000846,COSV53728438</t>
  </si>
  <si>
    <t>Benign</t>
  </si>
  <si>
    <t>ENST00000278616.4:c.1066-6T&gt;G</t>
  </si>
  <si>
    <t>11:g.108119654T&gt;G</t>
  </si>
  <si>
    <t>30,23</t>
  </si>
  <si>
    <t>43,0,60</t>
  </si>
  <si>
    <t>15,20</t>
  </si>
  <si>
    <t>54,0,65</t>
  </si>
  <si>
    <t>10,7</t>
  </si>
  <si>
    <t>33,0,48</t>
  </si>
  <si>
    <t>11_108199793_C/G</t>
  </si>
  <si>
    <t>rs778888033</t>
  </si>
  <si>
    <t>Likely_pathogenic(1)|_Uncertain_significance(5)</t>
  </si>
  <si>
    <t>ENST00000278616.4:c.7135C&gt;G</t>
  </si>
  <si>
    <t>ENSP00000278616.4:p.Leu2379Val</t>
  </si>
  <si>
    <t>11:g.108199793C&gt;G</t>
  </si>
  <si>
    <t>19,13</t>
  </si>
  <si>
    <t>11_108100056_T/G</t>
  </si>
  <si>
    <t>rs1555055363</t>
  </si>
  <si>
    <t>ENST00000278616.4:c.331+6T&gt;G</t>
  </si>
  <si>
    <t>11:g.108100056T&gt;G</t>
  </si>
  <si>
    <t>33,18</t>
  </si>
  <si>
    <t>splice_region_variant,synonymous_variant</t>
  </si>
  <si>
    <t>11_108128333_G/A</t>
  </si>
  <si>
    <t>rs754267376,CS982071,COSV53741006,COSV53724458</t>
  </si>
  <si>
    <t>ENST00000278616.4:c.2376G&gt;A</t>
  </si>
  <si>
    <t>ENSP00000278616.4:p.Lys792%3D</t>
  </si>
  <si>
    <t>11:g.108128333G&gt;A</t>
  </si>
  <si>
    <t>18,24</t>
  </si>
  <si>
    <t>42,0,55</t>
  </si>
  <si>
    <t>2_215646133_T/C</t>
  </si>
  <si>
    <t>rs730881413</t>
  </si>
  <si>
    <t>Uncertain_significance(5)|_Likely_benign(2)</t>
  </si>
  <si>
    <t>ENST00000260947.4:c.465A&gt;G</t>
  </si>
  <si>
    <t>ENSP00000260947.4:p.Arg155%3D</t>
  </si>
  <si>
    <t>2:g.215646133T&gt;C</t>
  </si>
  <si>
    <t>64,58</t>
  </si>
  <si>
    <t>15_91347399_A/C</t>
  </si>
  <si>
    <t>rs762924653</t>
  </si>
  <si>
    <t>ENST00000355112.3:c.3561A&gt;C</t>
  </si>
  <si>
    <t>ENSP00000347232.3:p.Val1187%3D</t>
  </si>
  <si>
    <t>15:g.91347399A&gt;C</t>
  </si>
  <si>
    <t>39,25</t>
  </si>
  <si>
    <t>intron_variant</t>
  </si>
  <si>
    <t>10_88677092_A/G</t>
  </si>
  <si>
    <t>rs766298777</t>
  </si>
  <si>
    <t>ENST00000372037.3:c.868+9A&gt;G</t>
  </si>
  <si>
    <t>10:g.88677092A&gt;G</t>
  </si>
  <si>
    <t>53,47</t>
  </si>
  <si>
    <t>11,0,40</t>
  </si>
  <si>
    <t>11_47256115_T/A</t>
  </si>
  <si>
    <t>rs1216411898</t>
  </si>
  <si>
    <t>ENST00000256996.4:c.603-9T&gt;A</t>
  </si>
  <si>
    <t>11:g.47256115T&gt;A</t>
  </si>
  <si>
    <t>67,40</t>
  </si>
  <si>
    <t>39,0,52</t>
  </si>
  <si>
    <t>5_176943915_-/CCTA</t>
  </si>
  <si>
    <t>ENST00000507955.1:c.27+2_27+5dup</t>
  </si>
  <si>
    <t>5:g.176943918_176943921dup</t>
  </si>
  <si>
    <t>37,37</t>
  </si>
  <si>
    <t>64,0,59</t>
  </si>
  <si>
    <t>46,60</t>
  </si>
  <si>
    <t>60,0,52</t>
  </si>
  <si>
    <t>39,52</t>
  </si>
  <si>
    <t>44,48</t>
  </si>
  <si>
    <t>62,0,58</t>
  </si>
  <si>
    <t>49,54</t>
  </si>
  <si>
    <t>15,14</t>
  </si>
  <si>
    <t>26,25</t>
  </si>
  <si>
    <t>54,41</t>
  </si>
  <si>
    <t>64,0,64</t>
  </si>
  <si>
    <t>6,10</t>
  </si>
  <si>
    <t>44,36</t>
  </si>
  <si>
    <t>77,69</t>
  </si>
  <si>
    <t>33,41</t>
  </si>
  <si>
    <t>63,0,57</t>
  </si>
  <si>
    <t>39,54</t>
  </si>
  <si>
    <t>55,53</t>
  </si>
  <si>
    <t>14_95595974_CAT/-</t>
  </si>
  <si>
    <t>rs753080447</t>
  </si>
  <si>
    <t>ENST00000526495.1:c.574-7_574-5del</t>
  </si>
  <si>
    <t>14:g.95595974_95595976del</t>
  </si>
  <si>
    <t>35,31</t>
  </si>
  <si>
    <t>2_233198570_G/A</t>
  </si>
  <si>
    <t>rs370261055,COSV99807149,COSV56066064</t>
  </si>
  <si>
    <t>ENST00000325385.7:c.2031G&gt;A</t>
  </si>
  <si>
    <t>ENSP00000315569.7:p.Ser677%3D</t>
  </si>
  <si>
    <t>2:g.233198570G&gt;A</t>
  </si>
  <si>
    <t>83,81</t>
  </si>
  <si>
    <t>63,0,64</t>
  </si>
  <si>
    <t>19_45860626_G/C</t>
  </si>
  <si>
    <t>rs121913016,CM940373</t>
  </si>
  <si>
    <t>Likely_pathogenic(1)|_Uncertain_significance(5)|_Benign(1)</t>
  </si>
  <si>
    <t>ENST00000391945.4:c.1381C&gt;G</t>
  </si>
  <si>
    <t>ENSP00000375809.3:p.Leu461Val</t>
  </si>
  <si>
    <t>19:g.45860626G&gt;C</t>
  </si>
  <si>
    <t>92,97</t>
  </si>
  <si>
    <t>63,0,56</t>
  </si>
  <si>
    <t>2_128015308_C/T</t>
  </si>
  <si>
    <t>rs201054106</t>
  </si>
  <si>
    <t>Uncertain_significance(1)|_Likely_benign(2)</t>
  </si>
  <si>
    <t>ENST00000285398.2:c.2218-5G&gt;A</t>
  </si>
  <si>
    <t>2:g.128015308C&gt;T</t>
  </si>
  <si>
    <t>70,52</t>
  </si>
  <si>
    <t>55,0,52</t>
  </si>
  <si>
    <t>101,87</t>
  </si>
  <si>
    <t>55,0,51</t>
  </si>
  <si>
    <t>16_14041745_C/T</t>
  </si>
  <si>
    <t>rs139406689,COSV100318749</t>
  </si>
  <si>
    <t>Uncertain_significance(2)|_Likely_benign(1)</t>
  </si>
  <si>
    <t>ENST00000311895.7:c.2292C&gt;T</t>
  </si>
  <si>
    <t>ENSP00000310520.7:p.Ser764%3D</t>
  </si>
  <si>
    <t>16:g.14041745C&gt;T</t>
  </si>
  <si>
    <t>72,48</t>
  </si>
  <si>
    <t>92,75</t>
  </si>
  <si>
    <t>11_44148510_G/A</t>
  </si>
  <si>
    <t>rs773025398</t>
  </si>
  <si>
    <t>ENST00000395673.3:c.1178+5G&gt;A</t>
  </si>
  <si>
    <t>11:g.44148510G&gt;A</t>
  </si>
  <si>
    <t>16_89842220_T/C</t>
  </si>
  <si>
    <t>rs1800338,COSV104699320</t>
  </si>
  <si>
    <t>Benign/Likely_benign</t>
  </si>
  <si>
    <t>ENST00000389301.3:c.1830A&gt;G</t>
  </si>
  <si>
    <t>ENSP00000373952.3:p.Ala610%3D</t>
  </si>
  <si>
    <t>16:g.89842220T&gt;C</t>
  </si>
  <si>
    <t>33,39</t>
  </si>
  <si>
    <t>60,0,56</t>
  </si>
  <si>
    <t>41,45</t>
  </si>
  <si>
    <t>57,0,52</t>
  </si>
  <si>
    <t>30,27</t>
  </si>
  <si>
    <t>60,0,55</t>
  </si>
  <si>
    <t>25,26</t>
  </si>
  <si>
    <t>19,17</t>
  </si>
  <si>
    <t>16_89824981_-/T</t>
  </si>
  <si>
    <t>Likely_benign</t>
  </si>
  <si>
    <t>ENST00000389301.3:c.2981+4dup</t>
  </si>
  <si>
    <t>16:g.89824981dup</t>
  </si>
  <si>
    <t>88,58</t>
  </si>
  <si>
    <t>59,0,54</t>
  </si>
  <si>
    <t>15_89834950_G/C</t>
  </si>
  <si>
    <t>ENST00000310775.7:c.1992+5G&gt;C</t>
  </si>
  <si>
    <t>15:g.89834950G&gt;C</t>
  </si>
  <si>
    <t>35,36</t>
  </si>
  <si>
    <t>38,0,51</t>
  </si>
  <si>
    <t>1_241672089_T/C</t>
  </si>
  <si>
    <t>rs370229813</t>
  </si>
  <si>
    <t>ENST00000366560.3:c.556-4A&gt;G</t>
  </si>
  <si>
    <t>1:g.241672089T&gt;C</t>
  </si>
  <si>
    <t>51,50</t>
  </si>
  <si>
    <t>45,0,53</t>
  </si>
  <si>
    <t>12_121437108_C/T</t>
  </si>
  <si>
    <t>rs193922584,COSV56566297</t>
  </si>
  <si>
    <t>ENST00000257555.6:c.1539C&gt;T</t>
  </si>
  <si>
    <t>ENSP00000257555.4:p.Thr513%3D</t>
  </si>
  <si>
    <t>12:g.121437108C&gt;T</t>
  </si>
  <si>
    <t>84,90</t>
  </si>
  <si>
    <t>55,56</t>
  </si>
  <si>
    <t>13,11</t>
  </si>
  <si>
    <t>55,0,66</t>
  </si>
  <si>
    <t>58,58</t>
  </si>
  <si>
    <t>57,0,62</t>
  </si>
  <si>
    <t>Weak evidence</t>
  </si>
  <si>
    <t>22_21348210_C/G</t>
  </si>
  <si>
    <t>rs771602353</t>
  </si>
  <si>
    <t>ENST00000215739.8:c.1354-3C&gt;G</t>
  </si>
  <si>
    <t>22:g.21348210C&gt;G</t>
  </si>
  <si>
    <t>21,14</t>
  </si>
  <si>
    <t>22_21337383_G/T</t>
  </si>
  <si>
    <t>rs771241129</t>
  </si>
  <si>
    <t>ENST00000215739.8:c.263+5G&gt;T</t>
  </si>
  <si>
    <t>22:g.21337383G&gt;T</t>
  </si>
  <si>
    <t>60,62</t>
  </si>
  <si>
    <t>62,0,61</t>
  </si>
  <si>
    <t>11_64575378_G/T</t>
  </si>
  <si>
    <t>rs746067825</t>
  </si>
  <si>
    <t>ENST00000337652.1:c.654C&gt;A</t>
  </si>
  <si>
    <t>ENSP00000337088.1:p.Ala218%3D</t>
  </si>
  <si>
    <t>11:g.64575378G&gt;T</t>
  </si>
  <si>
    <t>26,23</t>
  </si>
  <si>
    <t>52,0,57</t>
  </si>
  <si>
    <t>3_37089179_G/A</t>
  </si>
  <si>
    <t>rs759870594</t>
  </si>
  <si>
    <t>ENST00000231790.2:c.1896+5G&gt;A</t>
  </si>
  <si>
    <t>3:g.37089179G&gt;A</t>
  </si>
  <si>
    <t>57,58</t>
  </si>
  <si>
    <t>60,0,64</t>
  </si>
  <si>
    <t>3_37081789_A/G</t>
  </si>
  <si>
    <t>rs983986337</t>
  </si>
  <si>
    <t>Uncertain_significance(4)|_Likely_benign(1)</t>
  </si>
  <si>
    <t>ENST00000231790.2:c.1667+4A&gt;G</t>
  </si>
  <si>
    <t>3:g.37081789A&gt;G</t>
  </si>
  <si>
    <t>28,28</t>
  </si>
  <si>
    <t>61,0,67</t>
  </si>
  <si>
    <t>2_47657079_A/G</t>
  </si>
  <si>
    <t>rs63751650,CM147838,CS068373,COSV51879749</t>
  </si>
  <si>
    <t>Uncertain_significance(5)|_Benign(2)|_Likely_benign(5)</t>
  </si>
  <si>
    <t>ENST00000233146.2:c.1275A&gt;G</t>
  </si>
  <si>
    <t>ENSP00000233146.2:p.Glu425%3D</t>
  </si>
  <si>
    <t>2:g.47657079A&gt;G</t>
  </si>
  <si>
    <t>67,0,71</t>
  </si>
  <si>
    <t>17_29679412_C/T</t>
  </si>
  <si>
    <t>rs148154172,COSV62211163</t>
  </si>
  <si>
    <t>ENST00000358273.4:c.7595C&gt;T</t>
  </si>
  <si>
    <t>ENSP00000351015.4:p.Ala2532Val</t>
  </si>
  <si>
    <t>17:g.29679412C&gt;T</t>
  </si>
  <si>
    <t>40,49</t>
  </si>
  <si>
    <t>44,46</t>
  </si>
  <si>
    <t>65,63</t>
  </si>
  <si>
    <t>1_115256486_G/A</t>
  </si>
  <si>
    <t>rs142739534,COSV54737042</t>
  </si>
  <si>
    <t>ENST00000369535.4:c.225C&gt;T</t>
  </si>
  <si>
    <t>ENSP00000358548.4:p.Gly75%3D</t>
  </si>
  <si>
    <t>1:g.115256486G&gt;A</t>
  </si>
  <si>
    <t>67,61</t>
  </si>
  <si>
    <t>62,0,63</t>
  </si>
  <si>
    <t>58,53</t>
  </si>
  <si>
    <t>16_23641096_G/A</t>
  </si>
  <si>
    <t>rs377626805</t>
  </si>
  <si>
    <t>Uncertain_significance(4)|_Benign(1)|_Likely_benign(7)</t>
  </si>
  <si>
    <t>ENST00000261584.4:c.2379C&gt;T</t>
  </si>
  <si>
    <t>ENSP00000261584.4:p.Gly793%3D</t>
  </si>
  <si>
    <t>16:g.23641096G&gt;A</t>
  </si>
  <si>
    <t>43,56</t>
  </si>
  <si>
    <t>16_23652445_C/G</t>
  </si>
  <si>
    <t>rs765520187,COSV55166159</t>
  </si>
  <si>
    <t>ENST00000261584.4:c.34G&gt;C</t>
  </si>
  <si>
    <t>ENSP00000261584.4:p.Glu12Gln</t>
  </si>
  <si>
    <t>16:g.23652445C&gt;G</t>
  </si>
  <si>
    <t>15,11</t>
  </si>
  <si>
    <t>19_50910307_G/A</t>
  </si>
  <si>
    <t>rs143076166</t>
  </si>
  <si>
    <t>Uncertain_significance(5)|_Likely_benign(1)</t>
  </si>
  <si>
    <t>ENST00000440232.2:c.1562G&gt;A</t>
  </si>
  <si>
    <t>ENSP00000406046.1:p.Arg521Gln</t>
  </si>
  <si>
    <t>19:g.50910307G&gt;A</t>
  </si>
  <si>
    <t>55,38</t>
  </si>
  <si>
    <t>19_50902210_C/A</t>
  </si>
  <si>
    <t>rs754716741,COSV70953883</t>
  </si>
  <si>
    <t>ENST00000440232.2:c.102C&gt;A</t>
  </si>
  <si>
    <t>ENSP00000406046.1:p.Phe34Leu</t>
  </si>
  <si>
    <t>19:g.50902210C&gt;A</t>
  </si>
  <si>
    <t>0/.</t>
  </si>
  <si>
    <t>none</t>
  </si>
  <si>
    <t>12_133209099_A/T</t>
  </si>
  <si>
    <t>ENST00000320574.5:c.6137-5T&gt;A</t>
  </si>
  <si>
    <t>12:g.133209099A&gt;T</t>
  </si>
  <si>
    <t>25,23</t>
  </si>
  <si>
    <t>63,0,66</t>
  </si>
  <si>
    <t>17_56787298_T/G</t>
  </si>
  <si>
    <t>rs149331537,CM120337,COSV104641831</t>
  </si>
  <si>
    <t>ENST00000337432.4:c.784T&gt;G</t>
  </si>
  <si>
    <t>ENSP00000336701.4:p.Leu262Val</t>
  </si>
  <si>
    <t>17:g.56787298T&gt;G</t>
  </si>
  <si>
    <t>5,0,32</t>
  </si>
  <si>
    <t>3_12650261_T/C</t>
  </si>
  <si>
    <t>rs201776526</t>
  </si>
  <si>
    <t>ENST00000251849.4:c.581+4A&gt;G</t>
  </si>
  <si>
    <t>3:g.12650261T&gt;C</t>
  </si>
  <si>
    <t>25,25</t>
  </si>
  <si>
    <t>62,0,56</t>
  </si>
  <si>
    <t>8_145739073_G/A</t>
  </si>
  <si>
    <t>rs767210998</t>
  </si>
  <si>
    <t>NM_004260.4:c.2082C&gt;T</t>
  </si>
  <si>
    <t>NP_004251.4:p.Gly694%3D</t>
  </si>
  <si>
    <t>8:g.145739073G&gt;A</t>
  </si>
  <si>
    <t>85,96</t>
  </si>
  <si>
    <t>57,0,59</t>
  </si>
  <si>
    <t>10_43597857_C/T</t>
  </si>
  <si>
    <t>rs142345108,COSV60686478</t>
  </si>
  <si>
    <t>Uncertain_significance(3)|_Benign(1)|_Likely_benign(1)</t>
  </si>
  <si>
    <t>ENST00000355710.3:c.405C&gt;T</t>
  </si>
  <si>
    <t>ENSP00000347942.3:p.Gly135%3D</t>
  </si>
  <si>
    <t>10:g.43597857C&gt;T</t>
  </si>
  <si>
    <t>82,74</t>
  </si>
  <si>
    <t>48,0,51</t>
  </si>
  <si>
    <t>16_74670366_T/C</t>
  </si>
  <si>
    <t>rs575485124</t>
  </si>
  <si>
    <t>ENST00000361070.4:c.1304A&gt;G</t>
  </si>
  <si>
    <t>ENSP00000354361.4:p.Lys435Arg</t>
  </si>
  <si>
    <t>16:g.74670366T&gt;C</t>
  </si>
  <si>
    <t>18,17</t>
  </si>
  <si>
    <t>75,0,62</t>
  </si>
  <si>
    <t>17_74473023_C/T</t>
  </si>
  <si>
    <t>rs146134173</t>
  </si>
  <si>
    <t>Uncertain_significance(1)|_Benign(1)</t>
  </si>
  <si>
    <t>ENST00000313080.4:c.1091G&gt;A</t>
  </si>
  <si>
    <t>ENSP00000322775.3:p.Arg364Gln</t>
  </si>
  <si>
    <t>17:g.74473023C&gt;T</t>
  </si>
  <si>
    <t>14,21</t>
  </si>
  <si>
    <t>47,0,42</t>
  </si>
  <si>
    <t>29,43</t>
  </si>
  <si>
    <t>60,0,57</t>
  </si>
  <si>
    <t>21_36265222_C/T</t>
  </si>
  <si>
    <t>rs781761402</t>
  </si>
  <si>
    <t>ENST00000300305.3:c.97G&gt;A</t>
  </si>
  <si>
    <t>ENSP00000300305.3:p.Asp33Asn</t>
  </si>
  <si>
    <t>21:g.36265222C&gt;T</t>
  </si>
  <si>
    <t>67,37</t>
  </si>
  <si>
    <t>Clear aberrant splicing</t>
  </si>
  <si>
    <t>5_251540_C/T</t>
  </si>
  <si>
    <t>rs201068049</t>
  </si>
  <si>
    <t>Likely_pathogenic(1)|_Uncertain_significance(2)</t>
  </si>
  <si>
    <t>ENST00000264932.6:c.1751C&gt;T</t>
  </si>
  <si>
    <t>ENSP00000264932.6:p.Ala584Val</t>
  </si>
  <si>
    <t>5:g.251540C&gt;T</t>
  </si>
  <si>
    <t>78,73</t>
  </si>
  <si>
    <t>47,0,44</t>
  </si>
  <si>
    <t>11_61205323_A/G</t>
  </si>
  <si>
    <t>rs1445986287</t>
  </si>
  <si>
    <t>ENST00000301761.2:c.260+3A&gt;G</t>
  </si>
  <si>
    <t>11:g.61205323A&gt;G</t>
  </si>
  <si>
    <t>54,0,58</t>
  </si>
  <si>
    <t>inframe_insertion</t>
  </si>
  <si>
    <t>18_42618604_-/AGCAACGTCGGATGCAGGTGAGCACTT</t>
  </si>
  <si>
    <t>ENST00000282030.5:c.4155_4171+10dup</t>
  </si>
  <si>
    <t>18:g.42618604_42618630dup</t>
  </si>
  <si>
    <t>12,14</t>
  </si>
  <si>
    <t>16_3652236_C/T</t>
  </si>
  <si>
    <t>rs201192909,CM121986</t>
  </si>
  <si>
    <t>Uncertain_significance(2)|_Benign(1)|_Likely_benign(2)</t>
  </si>
  <si>
    <t>ENST00000294008.3:c.833G&gt;A</t>
  </si>
  <si>
    <t>ENSP00000294008.3:p.Arg278Gln</t>
  </si>
  <si>
    <t>16:g.3652236C&gt;T</t>
  </si>
  <si>
    <t>17,20</t>
  </si>
  <si>
    <t>64,0,62</t>
  </si>
  <si>
    <t>64,0,66</t>
  </si>
  <si>
    <t>16_3652196_C/T</t>
  </si>
  <si>
    <t>rs751904877</t>
  </si>
  <si>
    <t>ENST00000294008.3:c.873G&gt;A</t>
  </si>
  <si>
    <t>ENSP00000294008.3:p.Lys291%3D</t>
  </si>
  <si>
    <t>16:g.3652196C&gt;T</t>
  </si>
  <si>
    <t>88,60</t>
  </si>
  <si>
    <t>66,0,62</t>
  </si>
  <si>
    <t>19_11100025_A/T</t>
  </si>
  <si>
    <t>ENST00000429416.3:c.1151A&gt;T</t>
  </si>
  <si>
    <t>ENSP00000395654.1:p.Glu384Val</t>
  </si>
  <si>
    <t>19:g.11100025A&gt;T</t>
  </si>
  <si>
    <t>19,27</t>
  </si>
  <si>
    <t>40,0,46</t>
  </si>
  <si>
    <t>2_39216404_T/C</t>
  </si>
  <si>
    <t>rs201982464</t>
  </si>
  <si>
    <t>ENST00000426016.1:c.3391+7A&gt;G</t>
  </si>
  <si>
    <t>2:g.39216404T&gt;C</t>
  </si>
  <si>
    <t>110,83</t>
  </si>
  <si>
    <t>59,0,59</t>
  </si>
  <si>
    <t>19_1220597_G/A</t>
  </si>
  <si>
    <t>rs532889728</t>
  </si>
  <si>
    <t>ENST00000326873.7:c.615G&gt;A</t>
  </si>
  <si>
    <t>ENSP00000324856.6:p.Ala205%3D</t>
  </si>
  <si>
    <t>19:g.1220597G&gt;A</t>
  </si>
  <si>
    <t>26,50</t>
  </si>
  <si>
    <t>60,0,58</t>
  </si>
  <si>
    <t>17_7578371_C/T</t>
  </si>
  <si>
    <t>rs776167460,COSV53142828,COSV52937552,COSV52931220,COSV52699111</t>
  </si>
  <si>
    <t>ENST00000269305.4:c.559G&gt;A</t>
  </si>
  <si>
    <t>ENSP00000269305.4:p.Gly187Ser</t>
  </si>
  <si>
    <t>17:g.7578371C&gt;T</t>
  </si>
  <si>
    <t>37,49</t>
  </si>
  <si>
    <t>17_57158552_G/C</t>
  </si>
  <si>
    <t>rs61758100,COSV51889288</t>
  </si>
  <si>
    <t>ENST00000262294.7:c.398C&gt;G</t>
  </si>
  <si>
    <t>ENSP00000262294.7:p.Ala133Gly</t>
  </si>
  <si>
    <t>17:g.57158552G&gt;C</t>
  </si>
  <si>
    <t>9_135776102_C/T</t>
  </si>
  <si>
    <t>rs777437357,COSV53773997</t>
  </si>
  <si>
    <t>ENST00000298552.3:c.2625G&gt;A</t>
  </si>
  <si>
    <t>ENSP00000298552.3:p.Lys875%3D</t>
  </si>
  <si>
    <t>9:g.135776102C&gt;T</t>
  </si>
  <si>
    <t>93,80</t>
  </si>
  <si>
    <t>66,0,60</t>
  </si>
  <si>
    <t>16_2138321_-/CAGCGGGTAGGGAATATGGGGCTCCCT</t>
  </si>
  <si>
    <t>ENST00000219476.3:c.5259+2_5259+28dup</t>
  </si>
  <si>
    <t>16:g.2138328_2138354dup</t>
  </si>
  <si>
    <t>45,0,54</t>
  </si>
  <si>
    <t>16_2135328_G/A</t>
  </si>
  <si>
    <t>ENST00000219476.3:c.4662+5G&gt;A</t>
  </si>
  <si>
    <t>16:g.2135328G&gt;A</t>
  </si>
  <si>
    <t>14_81534591_C/G</t>
  </si>
  <si>
    <t>rs778183850</t>
  </si>
  <si>
    <t>ENST00000541158.2:c.243-7C&gt;G</t>
  </si>
  <si>
    <t>14:g.81534591C&gt;G</t>
  </si>
  <si>
    <t>28,23</t>
  </si>
  <si>
    <t>8_31012276_G/C</t>
  </si>
  <si>
    <t>rs770289356</t>
  </si>
  <si>
    <t>ENST00000298139.5:c.3819+5G&gt;C</t>
  </si>
  <si>
    <t>8:g.31012276G&gt;C</t>
  </si>
  <si>
    <t>27,36</t>
  </si>
  <si>
    <t>8_30922428_C/G</t>
  </si>
  <si>
    <t>ENST00000298139.5:c.356-3C&gt;G</t>
  </si>
  <si>
    <t>8:g.30922428C&gt;G</t>
  </si>
  <si>
    <t>39,41</t>
  </si>
  <si>
    <t>43,0,49</t>
  </si>
  <si>
    <t>eTable.11</t>
  </si>
  <si>
    <t>eTable.12</t>
  </si>
  <si>
    <t>Thr410MetfsTer15(c.1100del)</t>
  </si>
  <si>
    <t>eTable.9 -gnomAD population minor allele frequency (%) of germline variants in CHEK2, FH, MET, and VHL across different populations</t>
  </si>
  <si>
    <t>gnomAD population minor allele frequency (%) of germline variants in CHEK2, FH, MET, and VHL across different populations</t>
  </si>
  <si>
    <t>Putative rare germline cryptic splicing variants (SpliceAI score &gt; 0.5)</t>
  </si>
  <si>
    <t>Chromosome</t>
  </si>
  <si>
    <t>CNV start</t>
  </si>
  <si>
    <t>CNV end</t>
  </si>
  <si>
    <t>CNV type</t>
  </si>
  <si>
    <t>CNV length</t>
  </si>
  <si>
    <t>histoloy</t>
  </si>
  <si>
    <t>CHRM3,FH,FMN2,GREM2,RGS7</t>
  </si>
  <si>
    <t>DEL</t>
  </si>
  <si>
    <t>CHML,EXO1,FH,KMO,OPN3,RGS7,WDR64</t>
  </si>
  <si>
    <t>DUP</t>
  </si>
  <si>
    <t>ALPG,ALPP,DIS3L2</t>
  </si>
  <si>
    <t>AHRR,CCDC127,CTD-2546F11.1,LRRC14B,PDCD6,PDCD6-AHRR,PLEKHG4B,SDHA</t>
  </si>
  <si>
    <t>POLE,PXMP2</t>
  </si>
  <si>
    <t>BIVM-ERCC5,ERCC5,SLC10A2</t>
  </si>
  <si>
    <t>ERCC2,KLC3,PPP1R13L</t>
  </si>
  <si>
    <t>Cancer predisposition genes affected by CNV</t>
  </si>
  <si>
    <t>Any genes affected by CNV</t>
  </si>
  <si>
    <t>ASCL2,C11orf21,CD81,CDKN1C,IGF2,INS,INS-IGF2,KCNQ1,MRPL23,PHLDA2,
RP11-889I17.2,SLC22A18,SLC22A18AS,TH,TNNT3,TRPM5,TSPAN32,TSSC4</t>
  </si>
  <si>
    <t>eTable.13</t>
  </si>
  <si>
    <t>Somatic second-hit mutations in carriers of germline pathogenic variants</t>
  </si>
  <si>
    <t>Somatic Mutations</t>
  </si>
  <si>
    <t>Copy Number Alteration</t>
  </si>
  <si>
    <t>FH_Q439*_Nonsense</t>
  </si>
  <si>
    <t>FH_Gain;VHL_Shallow_Deletion</t>
  </si>
  <si>
    <t>VHL_Deep_Deletion</t>
  </si>
  <si>
    <t>FH_X464_Splice</t>
  </si>
  <si>
    <t>VHL_Shallow_Deletion</t>
  </si>
  <si>
    <t>FH_Shallow_Deletion</t>
  </si>
  <si>
    <t>VHL_V130F_Missense</t>
  </si>
  <si>
    <t>MET_Gain</t>
  </si>
  <si>
    <t>VHL_I151S_Missense</t>
  </si>
  <si>
    <t>CHEK2_K373E_Missense;VHL_W117Gfs*42_Frameshift_Deletion</t>
  </si>
  <si>
    <t>CHEK2_Shallow_Deletion;VHL_Shallow_Deletion</t>
  </si>
  <si>
    <t>VHL_L128H_Missense</t>
  </si>
  <si>
    <t>CHEK2_Shallow_Deletion</t>
  </si>
  <si>
    <t>VHL_S72fs_Frameshift_Deletion</t>
  </si>
  <si>
    <t>VHL_c.*18-3273del_Splice_Site</t>
  </si>
  <si>
    <t>VHL_Gain</t>
  </si>
  <si>
    <t>VHL_P86L_Missenese</t>
  </si>
  <si>
    <t>VHL_L118P_Missense</t>
  </si>
  <si>
    <t>VHL_E160*_Nonsense_Mutation</t>
  </si>
  <si>
    <t>VHL_c463_Splice</t>
  </si>
  <si>
    <t>FH_Gain</t>
  </si>
  <si>
    <t>CA209025-41-924_T_N/EA699675</t>
  </si>
  <si>
    <t>VHL_Shallow_Deletion;FH_Shallow_Deletion</t>
  </si>
  <si>
    <t>VHL_Y98*_Nonesense_Mutation</t>
  </si>
  <si>
    <t>CHEK2_Shallow_Deletion;FH_Shallow_Deletion</t>
  </si>
  <si>
    <t>eTable.10 -Somatic second-hit mutations in carriers of germline pathogenic variants</t>
  </si>
  <si>
    <t>Germlin Pathogenic Variants</t>
  </si>
  <si>
    <t>eTable.11 -Age of onset for the carriers of germline pathogenic variants in CHEK2,FH, MET, and VHL</t>
  </si>
  <si>
    <t>eTable.12 - 109 putative rare germline cryptic splicing variants</t>
  </si>
  <si>
    <t xml:space="preserve">eTable.13 - High-quality rare germline copy number variants (CNVs) affecting CPGs </t>
  </si>
  <si>
    <t xml:space="preserve">eTable. 1 - List of known renal cell carcinoma (RCC) risk genes </t>
  </si>
  <si>
    <t>eTable.2 -List of 143 cancer predisposing genes tested in the gene-burden analysis</t>
  </si>
  <si>
    <t>MITF translocation RCC</t>
  </si>
  <si>
    <t>Age(range)</t>
  </si>
  <si>
    <t>26-30</t>
  </si>
  <si>
    <t>31-35</t>
  </si>
  <si>
    <t>36-40</t>
  </si>
  <si>
    <t>40-45</t>
  </si>
  <si>
    <t>46-50</t>
  </si>
  <si>
    <t>51-55</t>
  </si>
  <si>
    <t>56-60</t>
  </si>
  <si>
    <t>61-65</t>
  </si>
  <si>
    <t>66-70</t>
  </si>
  <si>
    <t>71-75</t>
  </si>
  <si>
    <t>81-85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</si>
</sst>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16" fontId="3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1" fontId="3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1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1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C15FB-E2AE-5147-902D-F516DAC58799}">
  <dimension ref="A1:B14"/>
  <sheetViews>
    <sheetView workbookViewId="0">
      <selection activeCell="B14" sqref="B14"/>
    </sheetView>
  </sheetViews>
  <sheetFormatPr baseColWidth="10" defaultRowHeight="16" x14ac:dyDescent="0.2"/>
  <cols>
    <col min="1" max="1" width="25.1640625" customWidth="1"/>
    <col min="2" max="2" width="107.1640625" customWidth="1"/>
  </cols>
  <sheetData>
    <row r="1" spans="1:2" x14ac:dyDescent="0.2">
      <c r="A1" s="1" t="s">
        <v>0</v>
      </c>
    </row>
    <row r="2" spans="1:2" x14ac:dyDescent="0.2">
      <c r="A2" t="s">
        <v>1</v>
      </c>
      <c r="B2" t="s">
        <v>2</v>
      </c>
    </row>
    <row r="3" spans="1:2" x14ac:dyDescent="0.2">
      <c r="A3" t="s">
        <v>42</v>
      </c>
      <c r="B3" t="s">
        <v>460</v>
      </c>
    </row>
    <row r="4" spans="1:2" x14ac:dyDescent="0.2">
      <c r="A4" t="s">
        <v>461</v>
      </c>
      <c r="B4" t="s">
        <v>462</v>
      </c>
    </row>
    <row r="5" spans="1:2" x14ac:dyDescent="0.2">
      <c r="A5" t="s">
        <v>463</v>
      </c>
      <c r="B5" t="s">
        <v>1380</v>
      </c>
    </row>
    <row r="6" spans="1:2" x14ac:dyDescent="0.2">
      <c r="A6" t="s">
        <v>465</v>
      </c>
      <c r="B6" t="s">
        <v>1382</v>
      </c>
    </row>
    <row r="7" spans="1:2" x14ac:dyDescent="0.2">
      <c r="A7" t="s">
        <v>466</v>
      </c>
      <c r="B7" t="s">
        <v>464</v>
      </c>
    </row>
    <row r="8" spans="1:2" x14ac:dyDescent="0.2">
      <c r="A8" t="s">
        <v>467</v>
      </c>
      <c r="B8" t="s">
        <v>1833</v>
      </c>
    </row>
    <row r="9" spans="1:2" x14ac:dyDescent="0.2">
      <c r="A9" t="s">
        <v>468</v>
      </c>
      <c r="B9" t="s">
        <v>1835</v>
      </c>
    </row>
    <row r="10" spans="1:2" x14ac:dyDescent="0.2">
      <c r="A10" t="s">
        <v>469</v>
      </c>
      <c r="B10" t="s">
        <v>2304</v>
      </c>
    </row>
    <row r="11" spans="1:2" x14ac:dyDescent="0.2">
      <c r="A11" t="s">
        <v>1878</v>
      </c>
      <c r="B11" t="s">
        <v>2325</v>
      </c>
    </row>
    <row r="12" spans="1:2" x14ac:dyDescent="0.2">
      <c r="A12" t="s">
        <v>2300</v>
      </c>
      <c r="B12" t="s">
        <v>1879</v>
      </c>
    </row>
    <row r="13" spans="1:2" x14ac:dyDescent="0.2">
      <c r="A13" t="s">
        <v>2301</v>
      </c>
      <c r="B13" t="s">
        <v>2305</v>
      </c>
    </row>
    <row r="14" spans="1:2" x14ac:dyDescent="0.2">
      <c r="A14" t="s">
        <v>2324</v>
      </c>
      <c r="B14" t="s">
        <v>470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4CF8-316C-0343-8E05-AA6DE2F37753}">
  <dimension ref="A1:N23"/>
  <sheetViews>
    <sheetView workbookViewId="0">
      <selection activeCell="B27" sqref="B27"/>
    </sheetView>
  </sheetViews>
  <sheetFormatPr baseColWidth="10" defaultRowHeight="16" x14ac:dyDescent="0.2"/>
  <cols>
    <col min="1" max="1" width="29.5" customWidth="1"/>
    <col min="2" max="2" width="36" customWidth="1"/>
    <col min="3" max="3" width="40" customWidth="1"/>
    <col min="4" max="4" width="51" customWidth="1"/>
  </cols>
  <sheetData>
    <row r="1" spans="1:14" ht="17" thickBot="1" x14ac:dyDescent="0.25">
      <c r="A1" s="1" t="s">
        <v>2303</v>
      </c>
    </row>
    <row r="2" spans="1:14" ht="18" thickBot="1" x14ac:dyDescent="0.25">
      <c r="A2" s="14" t="s">
        <v>1837</v>
      </c>
      <c r="B2" s="19" t="s">
        <v>493</v>
      </c>
      <c r="C2" s="19" t="s">
        <v>1838</v>
      </c>
      <c r="D2" s="46" t="s">
        <v>1880</v>
      </c>
      <c r="E2" s="19" t="s">
        <v>1839</v>
      </c>
      <c r="F2" s="19" t="s">
        <v>1840</v>
      </c>
      <c r="G2" s="19" t="s">
        <v>1841</v>
      </c>
      <c r="H2" s="19" t="s">
        <v>1842</v>
      </c>
      <c r="I2" s="19" t="s">
        <v>1843</v>
      </c>
      <c r="J2" s="19" t="s">
        <v>1844</v>
      </c>
      <c r="K2" s="19" t="s">
        <v>1845</v>
      </c>
      <c r="L2" s="19" t="s">
        <v>1846</v>
      </c>
      <c r="M2" s="19" t="s">
        <v>574</v>
      </c>
      <c r="N2" s="20" t="s">
        <v>1847</v>
      </c>
    </row>
    <row r="3" spans="1:14" x14ac:dyDescent="0.2">
      <c r="A3" s="62" t="s">
        <v>15</v>
      </c>
      <c r="B3" s="15" t="s">
        <v>1848</v>
      </c>
      <c r="C3" s="15" t="s">
        <v>1849</v>
      </c>
      <c r="D3" s="15">
        <v>1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0</v>
      </c>
      <c r="M3" s="15">
        <v>0</v>
      </c>
      <c r="N3" s="16">
        <v>1.6310000000000002E-2</v>
      </c>
    </row>
    <row r="4" spans="1:14" x14ac:dyDescent="0.2">
      <c r="A4" s="62"/>
      <c r="B4" s="15" t="s">
        <v>1850</v>
      </c>
      <c r="C4" s="15" t="s">
        <v>1851</v>
      </c>
      <c r="D4" s="15">
        <v>1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6.2360000000000002E-3</v>
      </c>
      <c r="N4" s="16">
        <v>0</v>
      </c>
    </row>
    <row r="5" spans="1:14" x14ac:dyDescent="0.2">
      <c r="A5" s="62"/>
      <c r="B5" s="15" t="s">
        <v>1852</v>
      </c>
      <c r="C5" s="15" t="s">
        <v>1853</v>
      </c>
      <c r="D5" s="15">
        <v>1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6.1840000000000003E-3</v>
      </c>
      <c r="N5" s="16">
        <v>0</v>
      </c>
    </row>
    <row r="6" spans="1:14" x14ac:dyDescent="0.2">
      <c r="A6" s="62"/>
      <c r="B6" s="15" t="s">
        <v>1854</v>
      </c>
      <c r="C6" s="15" t="s">
        <v>1855</v>
      </c>
      <c r="D6" s="15">
        <v>2</v>
      </c>
      <c r="E6" s="15">
        <v>0</v>
      </c>
      <c r="F6" s="15">
        <v>7.8840000000000004E-3</v>
      </c>
      <c r="G6" s="15">
        <v>0</v>
      </c>
      <c r="H6" s="15">
        <v>3.0230000000000001E-3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6">
        <v>0</v>
      </c>
    </row>
    <row r="7" spans="1:14" x14ac:dyDescent="0.2">
      <c r="A7" s="62"/>
      <c r="B7" s="15" t="s">
        <v>1856</v>
      </c>
      <c r="C7" s="15" t="s">
        <v>1857</v>
      </c>
      <c r="D7" s="15">
        <v>1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6">
        <v>0</v>
      </c>
    </row>
    <row r="8" spans="1:14" x14ac:dyDescent="0.2">
      <c r="A8" s="62"/>
      <c r="B8" s="15" t="s">
        <v>1858</v>
      </c>
      <c r="C8" s="15" t="s">
        <v>1859</v>
      </c>
      <c r="D8" s="15">
        <v>1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6">
        <v>0</v>
      </c>
    </row>
    <row r="9" spans="1:14" x14ac:dyDescent="0.2">
      <c r="A9" s="62"/>
      <c r="B9" s="15" t="s">
        <v>1860</v>
      </c>
      <c r="C9" s="15" t="s">
        <v>940</v>
      </c>
      <c r="D9" s="15">
        <v>1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6">
        <v>0</v>
      </c>
    </row>
    <row r="10" spans="1:14" x14ac:dyDescent="0.2">
      <c r="A10" s="45" t="s">
        <v>23</v>
      </c>
      <c r="B10" s="15" t="s">
        <v>1861</v>
      </c>
      <c r="C10" s="15" t="s">
        <v>1862</v>
      </c>
      <c r="D10" s="15">
        <v>3</v>
      </c>
      <c r="E10" s="15">
        <v>0</v>
      </c>
      <c r="F10" s="15">
        <v>0</v>
      </c>
      <c r="G10" s="15">
        <v>0</v>
      </c>
      <c r="H10" s="15">
        <v>3.251E-3</v>
      </c>
      <c r="I10" s="15">
        <v>0</v>
      </c>
      <c r="J10" s="15">
        <v>0</v>
      </c>
      <c r="K10" s="15">
        <v>7.6620000000000004E-3</v>
      </c>
      <c r="L10" s="15">
        <v>0</v>
      </c>
      <c r="M10" s="15">
        <v>0</v>
      </c>
      <c r="N10" s="16">
        <v>0</v>
      </c>
    </row>
    <row r="11" spans="1:14" x14ac:dyDescent="0.2">
      <c r="A11" s="62" t="s">
        <v>28</v>
      </c>
      <c r="B11" s="15" t="s">
        <v>1863</v>
      </c>
      <c r="C11" s="15" t="s">
        <v>1334</v>
      </c>
      <c r="D11" s="15">
        <v>1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6.1520000000000004E-3</v>
      </c>
      <c r="N11" s="16">
        <v>0</v>
      </c>
    </row>
    <row r="12" spans="1:14" x14ac:dyDescent="0.2">
      <c r="A12" s="62"/>
      <c r="B12" s="15" t="s">
        <v>1864</v>
      </c>
      <c r="C12" s="15" t="s">
        <v>1308</v>
      </c>
      <c r="D12" s="15">
        <v>1</v>
      </c>
      <c r="E12" s="15">
        <v>0</v>
      </c>
      <c r="F12" s="15">
        <v>2.369E-3</v>
      </c>
      <c r="G12" s="15">
        <v>8.6929999999999993E-3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6">
        <v>0</v>
      </c>
    </row>
    <row r="13" spans="1:14" x14ac:dyDescent="0.2">
      <c r="A13" s="62"/>
      <c r="B13" s="15" t="s">
        <v>1865</v>
      </c>
      <c r="C13" s="15" t="s">
        <v>1326</v>
      </c>
      <c r="D13" s="15">
        <v>1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3.826E-3</v>
      </c>
      <c r="L13" s="15">
        <v>0</v>
      </c>
      <c r="M13" s="15">
        <v>0</v>
      </c>
      <c r="N13" s="16">
        <v>0</v>
      </c>
    </row>
    <row r="14" spans="1:14" x14ac:dyDescent="0.2">
      <c r="A14" s="62"/>
      <c r="B14" s="15" t="s">
        <v>1866</v>
      </c>
      <c r="C14" s="15" t="s">
        <v>1317</v>
      </c>
      <c r="D14" s="15">
        <v>1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6">
        <v>0</v>
      </c>
    </row>
    <row r="15" spans="1:14" ht="17" x14ac:dyDescent="0.2">
      <c r="A15" s="63" t="s">
        <v>1876</v>
      </c>
      <c r="B15" s="43" t="s">
        <v>2302</v>
      </c>
      <c r="C15" s="15" t="s">
        <v>650</v>
      </c>
      <c r="D15" s="15">
        <v>5</v>
      </c>
      <c r="E15" s="15">
        <v>0.17449999999999999</v>
      </c>
      <c r="F15" s="15">
        <v>0.2651</v>
      </c>
      <c r="G15" s="15">
        <v>3.4709999999999998E-2</v>
      </c>
      <c r="H15" s="15">
        <v>0.22059999999999999</v>
      </c>
      <c r="I15" s="15">
        <v>7.5240000000000001E-2</v>
      </c>
      <c r="J15" s="15">
        <v>0.3518</v>
      </c>
      <c r="K15" s="15">
        <v>0.3795</v>
      </c>
      <c r="L15" s="15">
        <v>0.87170000000000003</v>
      </c>
      <c r="M15" s="15">
        <v>4.6010000000000002E-2</v>
      </c>
      <c r="N15" s="16">
        <v>0.19539999999999999</v>
      </c>
    </row>
    <row r="16" spans="1:14" x14ac:dyDescent="0.2">
      <c r="A16" s="63"/>
      <c r="B16" s="15" t="s">
        <v>1867</v>
      </c>
      <c r="C16" s="15" t="s">
        <v>673</v>
      </c>
      <c r="D16" s="15">
        <v>2</v>
      </c>
      <c r="E16" s="15">
        <v>0</v>
      </c>
      <c r="F16" s="15">
        <v>1.0189999999999999E-2</v>
      </c>
      <c r="G16" s="15">
        <v>1.7690000000000001E-2</v>
      </c>
      <c r="H16" s="15">
        <v>1.6070000000000001E-2</v>
      </c>
      <c r="I16" s="15">
        <v>0</v>
      </c>
      <c r="J16" s="15">
        <v>0</v>
      </c>
      <c r="K16" s="15">
        <v>0</v>
      </c>
      <c r="L16" s="15">
        <v>0</v>
      </c>
      <c r="M16" s="15">
        <v>2.1319999999999999E-2</v>
      </c>
      <c r="N16" s="16">
        <v>1.421E-2</v>
      </c>
    </row>
    <row r="17" spans="1:14" x14ac:dyDescent="0.2">
      <c r="A17" s="63"/>
      <c r="B17" s="15" t="s">
        <v>1868</v>
      </c>
      <c r="C17" s="15" t="s">
        <v>638</v>
      </c>
      <c r="D17" s="15">
        <v>1</v>
      </c>
      <c r="E17" s="15">
        <v>0</v>
      </c>
      <c r="F17" s="15">
        <v>2.372E-3</v>
      </c>
      <c r="G17" s="15">
        <v>1.7409999999999998E-2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6">
        <v>1.6299999999999999E-2</v>
      </c>
    </row>
    <row r="18" spans="1:14" x14ac:dyDescent="0.2">
      <c r="A18" s="63"/>
      <c r="B18" s="15" t="s">
        <v>1869</v>
      </c>
      <c r="C18" s="15" t="s">
        <v>683</v>
      </c>
      <c r="D18" s="15">
        <v>1</v>
      </c>
      <c r="E18" s="15">
        <v>0</v>
      </c>
      <c r="F18" s="15">
        <v>5.9109999999999996E-3</v>
      </c>
      <c r="G18" s="15">
        <v>0</v>
      </c>
      <c r="H18" s="15">
        <v>9.0819999999999998E-3</v>
      </c>
      <c r="I18" s="15">
        <v>0</v>
      </c>
      <c r="J18" s="15">
        <v>0</v>
      </c>
      <c r="K18" s="15">
        <v>0</v>
      </c>
      <c r="L18" s="15">
        <v>1.592E-2</v>
      </c>
      <c r="M18" s="15">
        <v>0</v>
      </c>
      <c r="N18" s="16">
        <v>0</v>
      </c>
    </row>
    <row r="19" spans="1:14" x14ac:dyDescent="0.2">
      <c r="A19" s="63"/>
      <c r="B19" s="15" t="s">
        <v>1870</v>
      </c>
      <c r="C19" s="15" t="s">
        <v>661</v>
      </c>
      <c r="D19" s="15">
        <v>1</v>
      </c>
      <c r="E19" s="15">
        <v>0</v>
      </c>
      <c r="F19" s="15">
        <v>9.9319999999999999E-3</v>
      </c>
      <c r="G19" s="15">
        <v>0</v>
      </c>
      <c r="H19" s="15">
        <v>0</v>
      </c>
      <c r="I19" s="15">
        <v>0</v>
      </c>
      <c r="J19" s="15">
        <v>0</v>
      </c>
      <c r="K19" s="15">
        <v>4.0600000000000002E-3</v>
      </c>
      <c r="L19" s="15">
        <v>0</v>
      </c>
      <c r="M19" s="15">
        <v>4.1159999999999999E-3</v>
      </c>
      <c r="N19" s="16">
        <v>0</v>
      </c>
    </row>
    <row r="20" spans="1:14" x14ac:dyDescent="0.2">
      <c r="A20" s="63"/>
      <c r="B20" s="15" t="s">
        <v>1871</v>
      </c>
      <c r="C20" s="15" t="s">
        <v>1872</v>
      </c>
      <c r="D20" s="15">
        <v>1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6">
        <v>0</v>
      </c>
    </row>
    <row r="21" spans="1:14" ht="47" customHeight="1" x14ac:dyDescent="0.2">
      <c r="A21" s="63" t="s">
        <v>1877</v>
      </c>
      <c r="B21" s="44" t="s">
        <v>1873</v>
      </c>
      <c r="C21" s="15" t="s">
        <v>733</v>
      </c>
      <c r="D21" s="15">
        <v>4</v>
      </c>
      <c r="E21" s="15">
        <v>1.119</v>
      </c>
      <c r="F21" s="15">
        <v>3.9579999999999997E-3</v>
      </c>
      <c r="G21" s="15">
        <v>8.6339999999999993E-3</v>
      </c>
      <c r="H21" s="15">
        <v>1.8200000000000001E-2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6">
        <v>6.9459999999999994E-2</v>
      </c>
    </row>
    <row r="22" spans="1:14" x14ac:dyDescent="0.2">
      <c r="A22" s="63"/>
      <c r="B22" s="44" t="s">
        <v>1874</v>
      </c>
      <c r="C22" s="15" t="s">
        <v>694</v>
      </c>
      <c r="D22" s="15">
        <v>13</v>
      </c>
      <c r="E22" s="15">
        <v>0.13500000000000001</v>
      </c>
      <c r="F22" s="15">
        <v>0.1201</v>
      </c>
      <c r="G22" s="15">
        <v>6.8970000000000004E-2</v>
      </c>
      <c r="H22" s="15">
        <v>0.59189999999999998</v>
      </c>
      <c r="I22" s="15">
        <v>1.3859999999999999</v>
      </c>
      <c r="J22" s="15">
        <v>4.5940000000000003</v>
      </c>
      <c r="K22" s="15">
        <v>0.61990000000000001</v>
      </c>
      <c r="L22" s="15">
        <v>2.496</v>
      </c>
      <c r="M22" s="15">
        <v>8.0110000000000008E-3</v>
      </c>
      <c r="N22" s="16">
        <v>0.81689999999999996</v>
      </c>
    </row>
    <row r="23" spans="1:14" ht="17" thickBot="1" x14ac:dyDescent="0.25">
      <c r="A23" s="64"/>
      <c r="B23" s="17" t="s">
        <v>1875</v>
      </c>
      <c r="C23" s="17" t="s">
        <v>747</v>
      </c>
      <c r="D23" s="17">
        <v>1</v>
      </c>
      <c r="E23" s="17">
        <v>0</v>
      </c>
      <c r="F23" s="17">
        <v>5.2990000000000002E-2</v>
      </c>
      <c r="G23" s="17">
        <v>6.191E-2</v>
      </c>
      <c r="H23" s="17">
        <v>4.4990000000000002E-2</v>
      </c>
      <c r="I23" s="17">
        <v>5.0610000000000002E-2</v>
      </c>
      <c r="J23" s="17">
        <v>0</v>
      </c>
      <c r="K23" s="17">
        <v>5.3920000000000003E-2</v>
      </c>
      <c r="L23" s="17">
        <v>0</v>
      </c>
      <c r="M23" s="17">
        <v>2.5590000000000002E-2</v>
      </c>
      <c r="N23" s="18">
        <v>0.12790000000000001</v>
      </c>
    </row>
  </sheetData>
  <mergeCells count="4">
    <mergeCell ref="A3:A9"/>
    <mergeCell ref="A11:A14"/>
    <mergeCell ref="A15:A20"/>
    <mergeCell ref="A21:A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4A60-81DF-3446-B274-3F5B1E86C8E2}">
  <dimension ref="A1:H40"/>
  <sheetViews>
    <sheetView workbookViewId="0">
      <selection activeCell="H17" sqref="H17"/>
    </sheetView>
  </sheetViews>
  <sheetFormatPr baseColWidth="10" defaultRowHeight="16" x14ac:dyDescent="0.2"/>
  <cols>
    <col min="1" max="1" width="59.6640625" customWidth="1"/>
    <col min="2" max="2" width="47.5" customWidth="1"/>
    <col min="3" max="3" width="39.33203125" customWidth="1"/>
    <col min="4" max="4" width="25.5" customWidth="1"/>
    <col min="5" max="5" width="25.33203125" customWidth="1"/>
    <col min="6" max="6" width="12.1640625" customWidth="1"/>
    <col min="7" max="7" width="13" customWidth="1"/>
  </cols>
  <sheetData>
    <row r="1" spans="1:8" ht="17" thickBot="1" x14ac:dyDescent="0.25">
      <c r="A1" s="5" t="s">
        <v>2353</v>
      </c>
    </row>
    <row r="2" spans="1:8" ht="17" thickBot="1" x14ac:dyDescent="0.25">
      <c r="A2" s="8" t="s">
        <v>2326</v>
      </c>
      <c r="B2" s="31" t="s">
        <v>2327</v>
      </c>
      <c r="C2" s="31" t="s">
        <v>2354</v>
      </c>
      <c r="D2" s="31" t="s">
        <v>471</v>
      </c>
      <c r="E2" s="31" t="s">
        <v>490</v>
      </c>
      <c r="F2" s="9" t="s">
        <v>514</v>
      </c>
      <c r="G2" s="59"/>
      <c r="H2" s="59"/>
    </row>
    <row r="3" spans="1:8" x14ac:dyDescent="0.2">
      <c r="A3" s="10" t="s">
        <v>2337</v>
      </c>
      <c r="B3" s="32" t="s">
        <v>2338</v>
      </c>
      <c r="C3" s="53" t="s">
        <v>68</v>
      </c>
      <c r="D3" s="32" t="s">
        <v>685</v>
      </c>
      <c r="E3" s="32" t="s">
        <v>684</v>
      </c>
      <c r="F3" s="11" t="s">
        <v>528</v>
      </c>
      <c r="G3" s="32"/>
      <c r="H3" s="32"/>
    </row>
    <row r="4" spans="1:8" x14ac:dyDescent="0.2">
      <c r="A4" s="10" t="s">
        <v>2339</v>
      </c>
      <c r="B4" s="32" t="s">
        <v>2332</v>
      </c>
      <c r="C4" s="53" t="s">
        <v>68</v>
      </c>
      <c r="D4" s="32" t="s">
        <v>668</v>
      </c>
      <c r="E4" s="32" t="s">
        <v>651</v>
      </c>
      <c r="F4" s="11" t="s">
        <v>528</v>
      </c>
      <c r="G4" s="32"/>
      <c r="H4" s="32"/>
    </row>
    <row r="5" spans="1:8" x14ac:dyDescent="0.2">
      <c r="A5" s="10" t="s">
        <v>1883</v>
      </c>
      <c r="B5" s="32" t="s">
        <v>2340</v>
      </c>
      <c r="C5" s="53" t="s">
        <v>68</v>
      </c>
      <c r="D5" s="32" t="s">
        <v>652</v>
      </c>
      <c r="E5" s="32" t="s">
        <v>651</v>
      </c>
      <c r="F5" s="11" t="s">
        <v>528</v>
      </c>
      <c r="G5" s="32"/>
      <c r="H5" s="32"/>
    </row>
    <row r="6" spans="1:8" x14ac:dyDescent="0.2">
      <c r="A6" s="10" t="s">
        <v>1883</v>
      </c>
      <c r="B6" s="32" t="s">
        <v>2340</v>
      </c>
      <c r="C6" s="53" t="s">
        <v>68</v>
      </c>
      <c r="D6" s="32" t="s">
        <v>1611</v>
      </c>
      <c r="E6" s="32" t="s">
        <v>651</v>
      </c>
      <c r="F6" s="11" t="s">
        <v>1412</v>
      </c>
      <c r="G6" s="32"/>
      <c r="H6" s="32"/>
    </row>
    <row r="7" spans="1:8" x14ac:dyDescent="0.2">
      <c r="A7" s="10" t="s">
        <v>2344</v>
      </c>
      <c r="B7" s="32" t="s">
        <v>2332</v>
      </c>
      <c r="C7" s="53" t="s">
        <v>68</v>
      </c>
      <c r="D7" s="24" t="s">
        <v>676</v>
      </c>
      <c r="E7" s="32" t="s">
        <v>674</v>
      </c>
      <c r="F7" s="11" t="s">
        <v>528</v>
      </c>
      <c r="G7" s="32"/>
      <c r="H7" s="32"/>
    </row>
    <row r="8" spans="1:8" x14ac:dyDescent="0.2">
      <c r="A8" s="10" t="s">
        <v>2345</v>
      </c>
      <c r="B8" s="32" t="s">
        <v>2338</v>
      </c>
      <c r="C8" s="53" t="s">
        <v>68</v>
      </c>
      <c r="D8" s="32" t="s">
        <v>663</v>
      </c>
      <c r="E8" s="32" t="s">
        <v>662</v>
      </c>
      <c r="F8" s="11" t="s">
        <v>528</v>
      </c>
      <c r="G8" s="32"/>
      <c r="H8" s="32"/>
    </row>
    <row r="9" spans="1:8" x14ac:dyDescent="0.2">
      <c r="A9" s="10" t="s">
        <v>1883</v>
      </c>
      <c r="B9" s="32" t="s">
        <v>1883</v>
      </c>
      <c r="C9" s="53" t="s">
        <v>68</v>
      </c>
      <c r="D9" s="32" t="s">
        <v>640</v>
      </c>
      <c r="E9" s="32" t="s">
        <v>639</v>
      </c>
      <c r="F9" s="11" t="s">
        <v>528</v>
      </c>
      <c r="G9" s="32"/>
      <c r="H9" s="32"/>
    </row>
    <row r="10" spans="1:8" x14ac:dyDescent="0.2">
      <c r="A10" s="10" t="s">
        <v>1883</v>
      </c>
      <c r="B10" s="32" t="s">
        <v>2340</v>
      </c>
      <c r="C10" s="53" t="s">
        <v>68</v>
      </c>
      <c r="D10" s="32" t="s">
        <v>1614</v>
      </c>
      <c r="E10" s="32" t="s">
        <v>651</v>
      </c>
      <c r="F10" s="11" t="s">
        <v>1412</v>
      </c>
      <c r="G10" s="32"/>
      <c r="H10" s="32"/>
    </row>
    <row r="11" spans="1:8" x14ac:dyDescent="0.2">
      <c r="A11" s="10" t="s">
        <v>1883</v>
      </c>
      <c r="B11" s="32" t="s">
        <v>2352</v>
      </c>
      <c r="C11" s="53" t="s">
        <v>68</v>
      </c>
      <c r="D11" s="32" t="s">
        <v>1669</v>
      </c>
      <c r="E11" s="32" t="s">
        <v>674</v>
      </c>
      <c r="F11" s="11" t="s">
        <v>1412</v>
      </c>
      <c r="G11" s="32"/>
      <c r="H11" s="32"/>
    </row>
    <row r="12" spans="1:8" x14ac:dyDescent="0.2">
      <c r="A12" s="10" t="s">
        <v>1883</v>
      </c>
      <c r="B12" s="32" t="s">
        <v>2332</v>
      </c>
      <c r="C12" s="53" t="s">
        <v>476</v>
      </c>
      <c r="D12" s="32" t="s">
        <v>486</v>
      </c>
      <c r="E12" s="32" t="s">
        <v>695</v>
      </c>
      <c r="F12" s="11" t="s">
        <v>528</v>
      </c>
      <c r="G12" s="32"/>
      <c r="H12" s="32"/>
    </row>
    <row r="13" spans="1:8" x14ac:dyDescent="0.2">
      <c r="A13" s="10" t="s">
        <v>2334</v>
      </c>
      <c r="B13" s="32" t="s">
        <v>2333</v>
      </c>
      <c r="C13" s="53" t="s">
        <v>476</v>
      </c>
      <c r="D13" s="32" t="s">
        <v>728</v>
      </c>
      <c r="E13" s="32" t="s">
        <v>695</v>
      </c>
      <c r="F13" s="11" t="s">
        <v>528</v>
      </c>
      <c r="G13" s="32"/>
      <c r="H13" s="32"/>
    </row>
    <row r="14" spans="1:8" x14ac:dyDescent="0.2">
      <c r="A14" s="10" t="s">
        <v>1883</v>
      </c>
      <c r="B14" s="32" t="s">
        <v>1883</v>
      </c>
      <c r="C14" s="53" t="s">
        <v>476</v>
      </c>
      <c r="D14" s="32" t="s">
        <v>714</v>
      </c>
      <c r="E14" s="32" t="s">
        <v>695</v>
      </c>
      <c r="F14" s="11" t="s">
        <v>528</v>
      </c>
      <c r="G14" s="32"/>
      <c r="H14" s="32"/>
    </row>
    <row r="15" spans="1:8" x14ac:dyDescent="0.2">
      <c r="A15" s="10" t="s">
        <v>2341</v>
      </c>
      <c r="B15" s="32" t="s">
        <v>2332</v>
      </c>
      <c r="C15" s="53" t="s">
        <v>476</v>
      </c>
      <c r="D15" s="32" t="s">
        <v>705</v>
      </c>
      <c r="E15" s="32" t="s">
        <v>695</v>
      </c>
      <c r="F15" s="11" t="s">
        <v>528</v>
      </c>
      <c r="G15" s="32"/>
      <c r="H15" s="32"/>
    </row>
    <row r="16" spans="1:8" x14ac:dyDescent="0.2">
      <c r="A16" s="10" t="s">
        <v>1883</v>
      </c>
      <c r="B16" s="32" t="s">
        <v>2332</v>
      </c>
      <c r="C16" s="53" t="s">
        <v>476</v>
      </c>
      <c r="D16" s="32" t="s">
        <v>726</v>
      </c>
      <c r="E16" s="32" t="s">
        <v>695</v>
      </c>
      <c r="F16" s="11" t="s">
        <v>528</v>
      </c>
      <c r="G16" s="32"/>
      <c r="H16" s="32"/>
    </row>
    <row r="17" spans="1:8" x14ac:dyDescent="0.2">
      <c r="A17" s="10" t="s">
        <v>1883</v>
      </c>
      <c r="B17" s="32" t="s">
        <v>2332</v>
      </c>
      <c r="C17" s="53" t="s">
        <v>476</v>
      </c>
      <c r="D17" s="32" t="s">
        <v>723</v>
      </c>
      <c r="E17" s="32" t="s">
        <v>695</v>
      </c>
      <c r="F17" s="11" t="s">
        <v>528</v>
      </c>
      <c r="G17" s="32"/>
      <c r="H17" s="32"/>
    </row>
    <row r="18" spans="1:8" x14ac:dyDescent="0.2">
      <c r="A18" s="10" t="s">
        <v>1883</v>
      </c>
      <c r="B18" s="32" t="s">
        <v>2343</v>
      </c>
      <c r="C18" s="53" t="s">
        <v>476</v>
      </c>
      <c r="D18" s="32" t="s">
        <v>1548</v>
      </c>
      <c r="E18" s="32" t="s">
        <v>695</v>
      </c>
      <c r="F18" s="11" t="s">
        <v>1412</v>
      </c>
      <c r="G18" s="32"/>
      <c r="H18" s="32"/>
    </row>
    <row r="19" spans="1:8" x14ac:dyDescent="0.2">
      <c r="A19" s="10" t="s">
        <v>2346</v>
      </c>
      <c r="B19" s="32" t="s">
        <v>2338</v>
      </c>
      <c r="C19" s="53" t="s">
        <v>476</v>
      </c>
      <c r="D19" s="32" t="s">
        <v>717</v>
      </c>
      <c r="E19" s="32" t="s">
        <v>695</v>
      </c>
      <c r="F19" s="11" t="s">
        <v>528</v>
      </c>
      <c r="G19" s="32"/>
      <c r="H19" s="32"/>
    </row>
    <row r="20" spans="1:8" x14ac:dyDescent="0.2">
      <c r="A20" s="10" t="s">
        <v>2347</v>
      </c>
      <c r="B20" s="32" t="s">
        <v>2332</v>
      </c>
      <c r="C20" s="53" t="s">
        <v>476</v>
      </c>
      <c r="D20" s="32" t="s">
        <v>720</v>
      </c>
      <c r="E20" s="32" t="s">
        <v>695</v>
      </c>
      <c r="F20" s="11" t="s">
        <v>528</v>
      </c>
      <c r="G20" s="32"/>
      <c r="H20" s="32"/>
    </row>
    <row r="21" spans="1:8" x14ac:dyDescent="0.2">
      <c r="A21" s="10" t="s">
        <v>1883</v>
      </c>
      <c r="B21" s="32" t="s">
        <v>1883</v>
      </c>
      <c r="C21" s="53" t="s">
        <v>476</v>
      </c>
      <c r="D21" s="32" t="s">
        <v>711</v>
      </c>
      <c r="E21" s="32" t="s">
        <v>695</v>
      </c>
      <c r="F21" s="11" t="s">
        <v>528</v>
      </c>
      <c r="G21" s="32"/>
      <c r="H21" s="32"/>
    </row>
    <row r="22" spans="1:8" x14ac:dyDescent="0.2">
      <c r="A22" s="10" t="s">
        <v>2342</v>
      </c>
      <c r="B22" s="32" t="s">
        <v>2332</v>
      </c>
      <c r="C22" s="53" t="s">
        <v>475</v>
      </c>
      <c r="D22" s="32" t="s">
        <v>485</v>
      </c>
      <c r="E22" s="32" t="s">
        <v>734</v>
      </c>
      <c r="F22" s="11" t="s">
        <v>528</v>
      </c>
      <c r="G22" s="32"/>
      <c r="H22" s="32"/>
    </row>
    <row r="23" spans="1:8" x14ac:dyDescent="0.2">
      <c r="A23" s="10" t="s">
        <v>2349</v>
      </c>
      <c r="B23" s="32" t="s">
        <v>1883</v>
      </c>
      <c r="C23" s="53" t="s">
        <v>475</v>
      </c>
      <c r="D23" s="32" t="s">
        <v>481</v>
      </c>
      <c r="E23" s="32" t="s">
        <v>734</v>
      </c>
      <c r="F23" s="11" t="s">
        <v>528</v>
      </c>
      <c r="G23" s="32"/>
      <c r="H23" s="32"/>
    </row>
    <row r="24" spans="1:8" x14ac:dyDescent="0.2">
      <c r="A24" s="10" t="s">
        <v>1883</v>
      </c>
      <c r="B24" s="32" t="s">
        <v>2350</v>
      </c>
      <c r="C24" s="53" t="s">
        <v>475</v>
      </c>
      <c r="D24" s="32" t="s">
        <v>1697</v>
      </c>
      <c r="E24" s="32" t="s">
        <v>734</v>
      </c>
      <c r="F24" s="11" t="s">
        <v>1387</v>
      </c>
      <c r="G24" s="32"/>
      <c r="H24" s="32"/>
    </row>
    <row r="25" spans="1:8" x14ac:dyDescent="0.2">
      <c r="A25" s="10" t="s">
        <v>2351</v>
      </c>
      <c r="B25" s="32" t="s">
        <v>2332</v>
      </c>
      <c r="C25" s="53" t="s">
        <v>475</v>
      </c>
      <c r="D25" s="32" t="s">
        <v>735</v>
      </c>
      <c r="E25" s="32" t="s">
        <v>734</v>
      </c>
      <c r="F25" s="11" t="s">
        <v>528</v>
      </c>
      <c r="G25" s="32"/>
      <c r="H25" s="32"/>
    </row>
    <row r="26" spans="1:8" x14ac:dyDescent="0.2">
      <c r="A26" s="10" t="s">
        <v>2328</v>
      </c>
      <c r="B26" s="32" t="s">
        <v>2329</v>
      </c>
      <c r="C26" s="53" t="s">
        <v>15</v>
      </c>
      <c r="D26" s="32" t="s">
        <v>1674</v>
      </c>
      <c r="E26" s="32" t="s">
        <v>1673</v>
      </c>
      <c r="F26" s="11" t="s">
        <v>1412</v>
      </c>
      <c r="G26" s="32"/>
      <c r="H26" s="32"/>
    </row>
    <row r="27" spans="1:8" x14ac:dyDescent="0.2">
      <c r="A27" s="10" t="s">
        <v>1883</v>
      </c>
      <c r="B27" s="32" t="s">
        <v>1883</v>
      </c>
      <c r="C27" s="53" t="s">
        <v>15</v>
      </c>
      <c r="D27" s="32" t="s">
        <v>1535</v>
      </c>
      <c r="E27" s="32" t="s">
        <v>1534</v>
      </c>
      <c r="F27" s="11" t="s">
        <v>1412</v>
      </c>
      <c r="G27" s="32"/>
      <c r="H27" s="32"/>
    </row>
    <row r="28" spans="1:8" x14ac:dyDescent="0.2">
      <c r="A28" s="10" t="s">
        <v>2331</v>
      </c>
      <c r="B28" s="32" t="s">
        <v>1883</v>
      </c>
      <c r="C28" s="53" t="s">
        <v>15</v>
      </c>
      <c r="D28" s="32" t="s">
        <v>1663</v>
      </c>
      <c r="E28" s="32" t="s">
        <v>1662</v>
      </c>
      <c r="F28" s="11" t="s">
        <v>1412</v>
      </c>
      <c r="G28" s="32"/>
      <c r="H28" s="32"/>
    </row>
    <row r="29" spans="1:8" x14ac:dyDescent="0.2">
      <c r="A29" s="10" t="s">
        <v>1883</v>
      </c>
      <c r="B29" s="32" t="s">
        <v>2333</v>
      </c>
      <c r="C29" s="53" t="s">
        <v>15</v>
      </c>
      <c r="D29" s="32" t="s">
        <v>1632</v>
      </c>
      <c r="E29" s="32" t="s">
        <v>1631</v>
      </c>
      <c r="F29" s="11" t="s">
        <v>1412</v>
      </c>
      <c r="G29" s="32"/>
      <c r="H29" s="32"/>
    </row>
    <row r="30" spans="1:8" x14ac:dyDescent="0.2">
      <c r="A30" s="10" t="s">
        <v>2336</v>
      </c>
      <c r="B30" s="32" t="s">
        <v>2332</v>
      </c>
      <c r="C30" s="53" t="s">
        <v>15</v>
      </c>
      <c r="D30" s="32" t="s">
        <v>942</v>
      </c>
      <c r="E30" s="32" t="s">
        <v>941</v>
      </c>
      <c r="F30" s="11" t="s">
        <v>528</v>
      </c>
      <c r="G30" s="32"/>
      <c r="H30" s="32"/>
    </row>
    <row r="31" spans="1:8" x14ac:dyDescent="0.2">
      <c r="A31" s="10" t="s">
        <v>1883</v>
      </c>
      <c r="B31" s="32" t="s">
        <v>2333</v>
      </c>
      <c r="C31" s="53" t="s">
        <v>15</v>
      </c>
      <c r="D31" s="32" t="s">
        <v>1757</v>
      </c>
      <c r="E31" s="32" t="s">
        <v>1750</v>
      </c>
      <c r="F31" s="11" t="s">
        <v>1412</v>
      </c>
      <c r="G31" s="32"/>
      <c r="H31" s="32"/>
    </row>
    <row r="32" spans="1:8" x14ac:dyDescent="0.2">
      <c r="A32" s="10" t="s">
        <v>1883</v>
      </c>
      <c r="B32" s="32" t="s">
        <v>1883</v>
      </c>
      <c r="C32" s="53" t="s">
        <v>15</v>
      </c>
      <c r="D32" s="32" t="s">
        <v>1751</v>
      </c>
      <c r="E32" s="32" t="s">
        <v>1750</v>
      </c>
      <c r="F32" s="11" t="s">
        <v>1412</v>
      </c>
      <c r="G32" s="32"/>
      <c r="H32" s="32"/>
    </row>
    <row r="33" spans="1:8" x14ac:dyDescent="0.2">
      <c r="A33" s="10" t="s">
        <v>1883</v>
      </c>
      <c r="B33" s="32" t="s">
        <v>2348</v>
      </c>
      <c r="C33" s="53" t="s">
        <v>15</v>
      </c>
      <c r="D33" s="32" t="s">
        <v>1619</v>
      </c>
      <c r="E33" s="32" t="s">
        <v>1624</v>
      </c>
      <c r="F33" s="11" t="s">
        <v>1412</v>
      </c>
      <c r="G33" s="32"/>
      <c r="H33" s="32"/>
    </row>
    <row r="34" spans="1:8" x14ac:dyDescent="0.2">
      <c r="A34" s="10" t="s">
        <v>1883</v>
      </c>
      <c r="B34" s="32" t="s">
        <v>2335</v>
      </c>
      <c r="C34" s="53" t="s">
        <v>23</v>
      </c>
      <c r="D34" s="32" t="s">
        <v>1659</v>
      </c>
      <c r="E34" s="32" t="s">
        <v>1638</v>
      </c>
      <c r="F34" s="11" t="s">
        <v>1412</v>
      </c>
      <c r="G34" s="32"/>
      <c r="H34" s="32"/>
    </row>
    <row r="35" spans="1:8" x14ac:dyDescent="0.2">
      <c r="A35" s="10" t="s">
        <v>1883</v>
      </c>
      <c r="B35" s="32" t="s">
        <v>2335</v>
      </c>
      <c r="C35" s="53" t="s">
        <v>23</v>
      </c>
      <c r="D35" s="32" t="s">
        <v>1655</v>
      </c>
      <c r="E35" s="32" t="s">
        <v>1638</v>
      </c>
      <c r="F35" s="11" t="s">
        <v>1412</v>
      </c>
      <c r="G35" s="32"/>
      <c r="H35" s="32"/>
    </row>
    <row r="36" spans="1:8" x14ac:dyDescent="0.2">
      <c r="A36" s="10" t="s">
        <v>1883</v>
      </c>
      <c r="B36" s="32" t="s">
        <v>2335</v>
      </c>
      <c r="C36" s="53" t="s">
        <v>23</v>
      </c>
      <c r="D36" s="32" t="s">
        <v>1639</v>
      </c>
      <c r="E36" s="32" t="s">
        <v>1638</v>
      </c>
      <c r="F36" s="11" t="s">
        <v>1412</v>
      </c>
      <c r="G36" s="32"/>
      <c r="H36" s="32"/>
    </row>
    <row r="37" spans="1:8" x14ac:dyDescent="0.2">
      <c r="A37" s="10" t="s">
        <v>1883</v>
      </c>
      <c r="B37" s="32" t="s">
        <v>2330</v>
      </c>
      <c r="C37" s="53" t="s">
        <v>28</v>
      </c>
      <c r="D37" s="32" t="s">
        <v>1319</v>
      </c>
      <c r="E37" s="32" t="s">
        <v>1318</v>
      </c>
      <c r="F37" s="11" t="s">
        <v>528</v>
      </c>
      <c r="G37" s="32"/>
      <c r="H37" s="32"/>
    </row>
    <row r="38" spans="1:8" x14ac:dyDescent="0.2">
      <c r="A38" s="10" t="s">
        <v>1883</v>
      </c>
      <c r="B38" s="32" t="s">
        <v>2332</v>
      </c>
      <c r="C38" s="53" t="s">
        <v>28</v>
      </c>
      <c r="D38" s="32" t="s">
        <v>1328</v>
      </c>
      <c r="E38" s="32" t="s">
        <v>1327</v>
      </c>
      <c r="F38" s="11" t="s">
        <v>528</v>
      </c>
      <c r="G38" s="32"/>
      <c r="H38" s="32"/>
    </row>
    <row r="39" spans="1:8" x14ac:dyDescent="0.2">
      <c r="A39" s="10" t="s">
        <v>1883</v>
      </c>
      <c r="B39" s="32" t="s">
        <v>1883</v>
      </c>
      <c r="C39" s="53" t="s">
        <v>28</v>
      </c>
      <c r="D39" s="32" t="s">
        <v>1336</v>
      </c>
      <c r="E39" s="32" t="s">
        <v>1335</v>
      </c>
      <c r="F39" s="11" t="s">
        <v>528</v>
      </c>
      <c r="G39" s="32"/>
      <c r="H39" s="32"/>
    </row>
    <row r="40" spans="1:8" ht="17" thickBot="1" x14ac:dyDescent="0.25">
      <c r="A40" s="12" t="s">
        <v>1883</v>
      </c>
      <c r="B40" s="35" t="s">
        <v>2332</v>
      </c>
      <c r="C40" s="54" t="s">
        <v>28</v>
      </c>
      <c r="D40" s="35" t="s">
        <v>1310</v>
      </c>
      <c r="E40" s="35" t="s">
        <v>1309</v>
      </c>
      <c r="F40" s="13" t="s">
        <v>528</v>
      </c>
      <c r="G40" s="32"/>
      <c r="H40" s="32"/>
    </row>
  </sheetData>
  <sortState xmlns:xlrd2="http://schemas.microsoft.com/office/spreadsheetml/2017/richdata2" ref="A3:H40">
    <sortCondition ref="C3:C40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57CA-C415-744C-93C5-D9FB0059DC36}">
  <dimension ref="A1:F46"/>
  <sheetViews>
    <sheetView tabSelected="1" workbookViewId="0">
      <selection activeCell="G45" sqref="G45"/>
    </sheetView>
  </sheetViews>
  <sheetFormatPr baseColWidth="10" defaultRowHeight="16" x14ac:dyDescent="0.2"/>
  <cols>
    <col min="1" max="1" width="43.33203125" customWidth="1"/>
    <col min="2" max="2" width="73.5" customWidth="1"/>
    <col min="3" max="3" width="24" customWidth="1"/>
    <col min="4" max="4" width="16.5" customWidth="1"/>
    <col min="6" max="6" width="10.83203125" style="65"/>
  </cols>
  <sheetData>
    <row r="1" spans="1:6" ht="17" thickBot="1" x14ac:dyDescent="0.25">
      <c r="A1" s="1" t="s">
        <v>2355</v>
      </c>
      <c r="F1"/>
    </row>
    <row r="2" spans="1:6" ht="17" thickBot="1" x14ac:dyDescent="0.25">
      <c r="A2" s="8" t="s">
        <v>43</v>
      </c>
      <c r="B2" s="31" t="s">
        <v>487</v>
      </c>
      <c r="C2" s="31" t="s">
        <v>490</v>
      </c>
      <c r="D2" s="31" t="s">
        <v>514</v>
      </c>
      <c r="E2" s="9" t="s">
        <v>2361</v>
      </c>
      <c r="F2" s="59"/>
    </row>
    <row r="3" spans="1:6" x14ac:dyDescent="0.2">
      <c r="A3" s="39" t="s">
        <v>15</v>
      </c>
      <c r="B3" s="32" t="s">
        <v>1672</v>
      </c>
      <c r="C3" s="32" t="s">
        <v>1673</v>
      </c>
      <c r="D3" s="32" t="s">
        <v>1412</v>
      </c>
      <c r="E3" s="11" t="s">
        <v>2362</v>
      </c>
      <c r="F3" s="32"/>
    </row>
    <row r="4" spans="1:6" x14ac:dyDescent="0.2">
      <c r="A4" s="39" t="s">
        <v>28</v>
      </c>
      <c r="B4" s="32" t="s">
        <v>1316</v>
      </c>
      <c r="C4" s="32" t="s">
        <v>1318</v>
      </c>
      <c r="D4" s="32" t="s">
        <v>528</v>
      </c>
      <c r="E4" s="11" t="s">
        <v>2362</v>
      </c>
      <c r="F4" s="32"/>
    </row>
    <row r="5" spans="1:6" x14ac:dyDescent="0.2">
      <c r="A5" s="39" t="s">
        <v>15</v>
      </c>
      <c r="B5" s="32" t="s">
        <v>1533</v>
      </c>
      <c r="C5" s="32" t="s">
        <v>1534</v>
      </c>
      <c r="D5" s="32" t="s">
        <v>1412</v>
      </c>
      <c r="E5" s="11" t="s">
        <v>2363</v>
      </c>
      <c r="F5" s="32"/>
    </row>
    <row r="6" spans="1:6" x14ac:dyDescent="0.2">
      <c r="A6" s="39" t="s">
        <v>15</v>
      </c>
      <c r="B6" s="32" t="s">
        <v>1661</v>
      </c>
      <c r="C6" s="32" t="s">
        <v>1662</v>
      </c>
      <c r="D6" s="32" t="s">
        <v>1412</v>
      </c>
      <c r="E6" s="11" t="s">
        <v>2363</v>
      </c>
      <c r="F6" s="32"/>
    </row>
    <row r="7" spans="1:6" x14ac:dyDescent="0.2">
      <c r="A7" s="39" t="s">
        <v>28</v>
      </c>
      <c r="B7" s="32" t="s">
        <v>1325</v>
      </c>
      <c r="C7" s="32" t="s">
        <v>1327</v>
      </c>
      <c r="D7" s="32" t="s">
        <v>528</v>
      </c>
      <c r="E7" s="11" t="s">
        <v>2364</v>
      </c>
      <c r="F7" s="32"/>
    </row>
    <row r="8" spans="1:6" x14ac:dyDescent="0.2">
      <c r="A8" s="39" t="s">
        <v>476</v>
      </c>
      <c r="B8" s="32" t="s">
        <v>691</v>
      </c>
      <c r="C8" s="32" t="s">
        <v>695</v>
      </c>
      <c r="D8" s="32" t="s">
        <v>528</v>
      </c>
      <c r="E8" s="11" t="s">
        <v>2365</v>
      </c>
      <c r="F8" s="32"/>
    </row>
    <row r="9" spans="1:6" x14ac:dyDescent="0.2">
      <c r="A9" s="39" t="s">
        <v>15</v>
      </c>
      <c r="B9" s="32" t="s">
        <v>1630</v>
      </c>
      <c r="C9" s="32" t="s">
        <v>1631</v>
      </c>
      <c r="D9" s="32" t="s">
        <v>1412</v>
      </c>
      <c r="E9" s="11" t="s">
        <v>2365</v>
      </c>
      <c r="F9" s="32"/>
    </row>
    <row r="10" spans="1:6" x14ac:dyDescent="0.2">
      <c r="A10" s="39" t="s">
        <v>744</v>
      </c>
      <c r="B10" s="32" t="s">
        <v>745</v>
      </c>
      <c r="C10" s="32" t="s">
        <v>748</v>
      </c>
      <c r="D10" s="32" t="s">
        <v>528</v>
      </c>
      <c r="E10" s="11" t="s">
        <v>2365</v>
      </c>
      <c r="F10" s="32"/>
    </row>
    <row r="11" spans="1:6" x14ac:dyDescent="0.2">
      <c r="A11" s="39" t="s">
        <v>476</v>
      </c>
      <c r="B11" s="32" t="s">
        <v>691</v>
      </c>
      <c r="C11" s="32" t="s">
        <v>695</v>
      </c>
      <c r="D11" s="32" t="s">
        <v>528</v>
      </c>
      <c r="E11" s="11" t="s">
        <v>2366</v>
      </c>
      <c r="F11" s="32"/>
    </row>
    <row r="12" spans="1:6" x14ac:dyDescent="0.2">
      <c r="A12" s="39" t="s">
        <v>23</v>
      </c>
      <c r="B12" s="32" t="s">
        <v>1637</v>
      </c>
      <c r="C12" s="32" t="s">
        <v>1638</v>
      </c>
      <c r="D12" s="32" t="s">
        <v>1412</v>
      </c>
      <c r="E12" s="11" t="s">
        <v>2366</v>
      </c>
      <c r="F12" s="32"/>
    </row>
    <row r="13" spans="1:6" x14ac:dyDescent="0.2">
      <c r="A13" s="39" t="s">
        <v>476</v>
      </c>
      <c r="B13" s="32" t="s">
        <v>691</v>
      </c>
      <c r="C13" s="32" t="s">
        <v>695</v>
      </c>
      <c r="D13" s="32" t="s">
        <v>528</v>
      </c>
      <c r="E13" s="11" t="s">
        <v>2366</v>
      </c>
      <c r="F13" s="32"/>
    </row>
    <row r="14" spans="1:6" x14ac:dyDescent="0.2">
      <c r="A14" s="39" t="s">
        <v>15</v>
      </c>
      <c r="B14" s="32" t="s">
        <v>938</v>
      </c>
      <c r="C14" s="32" t="s">
        <v>941</v>
      </c>
      <c r="D14" s="32" t="s">
        <v>528</v>
      </c>
      <c r="E14" s="11" t="s">
        <v>2367</v>
      </c>
      <c r="F14" s="32"/>
    </row>
    <row r="15" spans="1:6" x14ac:dyDescent="0.2">
      <c r="A15" s="39" t="s">
        <v>68</v>
      </c>
      <c r="B15" s="32" t="s">
        <v>682</v>
      </c>
      <c r="C15" s="32" t="s">
        <v>684</v>
      </c>
      <c r="D15" s="32" t="s">
        <v>528</v>
      </c>
      <c r="E15" s="11" t="s">
        <v>2367</v>
      </c>
      <c r="F15" s="32"/>
    </row>
    <row r="16" spans="1:6" x14ac:dyDescent="0.2">
      <c r="A16" s="39" t="s">
        <v>23</v>
      </c>
      <c r="B16" s="32" t="s">
        <v>1637</v>
      </c>
      <c r="C16" s="32" t="s">
        <v>1638</v>
      </c>
      <c r="D16" s="32" t="s">
        <v>1412</v>
      </c>
      <c r="E16" s="11" t="s">
        <v>2367</v>
      </c>
      <c r="F16" s="32"/>
    </row>
    <row r="17" spans="1:6" x14ac:dyDescent="0.2">
      <c r="A17" s="39" t="s">
        <v>68</v>
      </c>
      <c r="B17" s="32" t="s">
        <v>647</v>
      </c>
      <c r="C17" s="32" t="s">
        <v>651</v>
      </c>
      <c r="D17" s="32" t="s">
        <v>528</v>
      </c>
      <c r="E17" s="11" t="s">
        <v>2367</v>
      </c>
      <c r="F17" s="32"/>
    </row>
    <row r="18" spans="1:6" x14ac:dyDescent="0.2">
      <c r="A18" s="39" t="s">
        <v>15</v>
      </c>
      <c r="B18" s="32" t="s">
        <v>1749</v>
      </c>
      <c r="C18" s="32" t="s">
        <v>1750</v>
      </c>
      <c r="D18" s="32" t="s">
        <v>1412</v>
      </c>
      <c r="E18" s="11" t="s">
        <v>2367</v>
      </c>
      <c r="F18" s="32"/>
    </row>
    <row r="19" spans="1:6" x14ac:dyDescent="0.2">
      <c r="A19" s="39" t="s">
        <v>28</v>
      </c>
      <c r="B19" s="32" t="s">
        <v>1333</v>
      </c>
      <c r="C19" s="32" t="s">
        <v>1335</v>
      </c>
      <c r="D19" s="32" t="s">
        <v>528</v>
      </c>
      <c r="E19" s="11" t="s">
        <v>2367</v>
      </c>
      <c r="F19" s="32"/>
    </row>
    <row r="20" spans="1:6" x14ac:dyDescent="0.2">
      <c r="A20" s="39" t="s">
        <v>23</v>
      </c>
      <c r="B20" s="32" t="s">
        <v>1637</v>
      </c>
      <c r="C20" s="32" t="s">
        <v>1638</v>
      </c>
      <c r="D20" s="32" t="s">
        <v>1412</v>
      </c>
      <c r="E20" s="11" t="s">
        <v>2367</v>
      </c>
      <c r="F20" s="32"/>
    </row>
    <row r="21" spans="1:6" x14ac:dyDescent="0.2">
      <c r="A21" s="39" t="s">
        <v>68</v>
      </c>
      <c r="B21" s="32" t="s">
        <v>647</v>
      </c>
      <c r="C21" s="32" t="s">
        <v>651</v>
      </c>
      <c r="D21" s="32" t="s">
        <v>528</v>
      </c>
      <c r="E21" s="11" t="s">
        <v>2368</v>
      </c>
      <c r="F21" s="32"/>
    </row>
    <row r="22" spans="1:6" x14ac:dyDescent="0.2">
      <c r="A22" s="39" t="s">
        <v>476</v>
      </c>
      <c r="B22" s="32" t="s">
        <v>691</v>
      </c>
      <c r="C22" s="32" t="s">
        <v>695</v>
      </c>
      <c r="D22" s="32" t="s">
        <v>528</v>
      </c>
      <c r="E22" s="11" t="s">
        <v>2368</v>
      </c>
      <c r="F22" s="32"/>
    </row>
    <row r="23" spans="1:6" x14ac:dyDescent="0.2">
      <c r="A23" s="39" t="s">
        <v>15</v>
      </c>
      <c r="B23" s="32" t="s">
        <v>1749</v>
      </c>
      <c r="C23" s="32" t="s">
        <v>1750</v>
      </c>
      <c r="D23" s="32" t="s">
        <v>1412</v>
      </c>
      <c r="E23" s="11" t="s">
        <v>2368</v>
      </c>
      <c r="F23" s="32"/>
    </row>
    <row r="24" spans="1:6" x14ac:dyDescent="0.2">
      <c r="A24" s="39" t="s">
        <v>476</v>
      </c>
      <c r="B24" s="32" t="s">
        <v>691</v>
      </c>
      <c r="C24" s="32" t="s">
        <v>695</v>
      </c>
      <c r="D24" s="32" t="s">
        <v>528</v>
      </c>
      <c r="E24" s="11" t="s">
        <v>2368</v>
      </c>
      <c r="F24" s="32"/>
    </row>
    <row r="25" spans="1:6" x14ac:dyDescent="0.2">
      <c r="A25" s="39" t="s">
        <v>475</v>
      </c>
      <c r="B25" s="32" t="s">
        <v>731</v>
      </c>
      <c r="C25" s="32" t="s">
        <v>734</v>
      </c>
      <c r="D25" s="32" t="s">
        <v>528</v>
      </c>
      <c r="E25" s="11" t="s">
        <v>2368</v>
      </c>
      <c r="F25" s="32"/>
    </row>
    <row r="26" spans="1:6" x14ac:dyDescent="0.2">
      <c r="A26" s="39" t="s">
        <v>476</v>
      </c>
      <c r="B26" s="32" t="s">
        <v>691</v>
      </c>
      <c r="C26" s="32" t="s">
        <v>695</v>
      </c>
      <c r="D26" s="32" t="s">
        <v>528</v>
      </c>
      <c r="E26" s="11" t="s">
        <v>2368</v>
      </c>
      <c r="F26" s="32"/>
    </row>
    <row r="27" spans="1:6" x14ac:dyDescent="0.2">
      <c r="A27" s="39" t="s">
        <v>68</v>
      </c>
      <c r="B27" s="32" t="s">
        <v>647</v>
      </c>
      <c r="C27" s="32" t="s">
        <v>651</v>
      </c>
      <c r="D27" s="32" t="s">
        <v>1412</v>
      </c>
      <c r="E27" s="11" t="s">
        <v>2368</v>
      </c>
      <c r="F27" s="32"/>
    </row>
    <row r="28" spans="1:6" x14ac:dyDescent="0.2">
      <c r="A28" s="39" t="s">
        <v>476</v>
      </c>
      <c r="B28" s="32" t="s">
        <v>691</v>
      </c>
      <c r="C28" s="32" t="s">
        <v>695</v>
      </c>
      <c r="D28" s="32" t="s">
        <v>528</v>
      </c>
      <c r="E28" s="11" t="s">
        <v>2368</v>
      </c>
      <c r="F28" s="32"/>
    </row>
    <row r="29" spans="1:6" x14ac:dyDescent="0.2">
      <c r="A29" s="39" t="s">
        <v>476</v>
      </c>
      <c r="B29" s="32" t="s">
        <v>691</v>
      </c>
      <c r="C29" s="32" t="s">
        <v>695</v>
      </c>
      <c r="D29" s="32" t="s">
        <v>1412</v>
      </c>
      <c r="E29" s="11" t="s">
        <v>2368</v>
      </c>
      <c r="F29" s="32"/>
    </row>
    <row r="30" spans="1:6" x14ac:dyDescent="0.2">
      <c r="A30" s="39" t="s">
        <v>68</v>
      </c>
      <c r="B30" s="32" t="s">
        <v>671</v>
      </c>
      <c r="C30" s="32" t="s">
        <v>674</v>
      </c>
      <c r="D30" s="32" t="s">
        <v>528</v>
      </c>
      <c r="E30" s="11" t="s">
        <v>2369</v>
      </c>
      <c r="F30" s="32"/>
    </row>
    <row r="31" spans="1:6" x14ac:dyDescent="0.2">
      <c r="A31" s="39" t="s">
        <v>68</v>
      </c>
      <c r="B31" s="32" t="s">
        <v>659</v>
      </c>
      <c r="C31" s="32" t="s">
        <v>662</v>
      </c>
      <c r="D31" s="32" t="s">
        <v>528</v>
      </c>
      <c r="E31" s="11" t="s">
        <v>2369</v>
      </c>
      <c r="F31" s="32"/>
    </row>
    <row r="32" spans="1:6" x14ac:dyDescent="0.2">
      <c r="A32" s="39" t="s">
        <v>476</v>
      </c>
      <c r="B32" s="32" t="s">
        <v>691</v>
      </c>
      <c r="C32" s="32" t="s">
        <v>695</v>
      </c>
      <c r="D32" s="32" t="s">
        <v>528</v>
      </c>
      <c r="E32" s="11" t="s">
        <v>2369</v>
      </c>
      <c r="F32" s="32"/>
    </row>
    <row r="33" spans="1:6" x14ac:dyDescent="0.2">
      <c r="A33" s="39" t="s">
        <v>476</v>
      </c>
      <c r="B33" s="32" t="s">
        <v>691</v>
      </c>
      <c r="C33" s="32" t="s">
        <v>695</v>
      </c>
      <c r="D33" s="32" t="s">
        <v>528</v>
      </c>
      <c r="E33" s="11" t="s">
        <v>2369</v>
      </c>
      <c r="F33" s="32"/>
    </row>
    <row r="34" spans="1:6" x14ac:dyDescent="0.2">
      <c r="A34" s="39" t="s">
        <v>15</v>
      </c>
      <c r="B34" s="32" t="s">
        <v>517</v>
      </c>
      <c r="C34" s="32" t="s">
        <v>1624</v>
      </c>
      <c r="D34" s="32" t="s">
        <v>1412</v>
      </c>
      <c r="E34" s="11" t="s">
        <v>2369</v>
      </c>
      <c r="F34" s="32"/>
    </row>
    <row r="35" spans="1:6" x14ac:dyDescent="0.2">
      <c r="A35" s="39" t="s">
        <v>68</v>
      </c>
      <c r="B35" s="32" t="s">
        <v>637</v>
      </c>
      <c r="C35" s="32" t="s">
        <v>639</v>
      </c>
      <c r="D35" s="32" t="s">
        <v>528</v>
      </c>
      <c r="E35" s="11" t="s">
        <v>2369</v>
      </c>
      <c r="F35" s="32"/>
    </row>
    <row r="36" spans="1:6" x14ac:dyDescent="0.2">
      <c r="A36" s="39" t="s">
        <v>475</v>
      </c>
      <c r="B36" s="32" t="s">
        <v>731</v>
      </c>
      <c r="C36" s="32" t="s">
        <v>734</v>
      </c>
      <c r="D36" s="32" t="s">
        <v>528</v>
      </c>
      <c r="E36" s="11" t="s">
        <v>2369</v>
      </c>
      <c r="F36" s="32"/>
    </row>
    <row r="37" spans="1:6" x14ac:dyDescent="0.2">
      <c r="A37" s="39" t="s">
        <v>68</v>
      </c>
      <c r="B37" s="32" t="s">
        <v>647</v>
      </c>
      <c r="C37" s="32" t="s">
        <v>651</v>
      </c>
      <c r="D37" s="32" t="s">
        <v>1412</v>
      </c>
      <c r="E37" s="11" t="s">
        <v>2369</v>
      </c>
      <c r="F37" s="32"/>
    </row>
    <row r="38" spans="1:6" x14ac:dyDescent="0.2">
      <c r="A38" s="39" t="s">
        <v>68</v>
      </c>
      <c r="B38" s="32" t="s">
        <v>517</v>
      </c>
      <c r="C38" s="32" t="s">
        <v>1457</v>
      </c>
      <c r="D38" s="32" t="s">
        <v>1387</v>
      </c>
      <c r="E38" s="11" t="s">
        <v>2369</v>
      </c>
      <c r="F38" s="32"/>
    </row>
    <row r="39" spans="1:6" x14ac:dyDescent="0.2">
      <c r="A39" s="39" t="s">
        <v>476</v>
      </c>
      <c r="B39" s="32" t="s">
        <v>691</v>
      </c>
      <c r="C39" s="32" t="s">
        <v>695</v>
      </c>
      <c r="D39" s="32" t="s">
        <v>528</v>
      </c>
      <c r="E39" s="11" t="s">
        <v>2369</v>
      </c>
      <c r="F39" s="32"/>
    </row>
    <row r="40" spans="1:6" x14ac:dyDescent="0.2">
      <c r="A40" s="39" t="s">
        <v>476</v>
      </c>
      <c r="B40" s="32" t="s">
        <v>691</v>
      </c>
      <c r="C40" s="32" t="s">
        <v>695</v>
      </c>
      <c r="D40" s="32" t="s">
        <v>528</v>
      </c>
      <c r="E40" s="11" t="s">
        <v>2369</v>
      </c>
      <c r="F40" s="32"/>
    </row>
    <row r="41" spans="1:6" x14ac:dyDescent="0.2">
      <c r="A41" s="39" t="s">
        <v>28</v>
      </c>
      <c r="B41" s="32" t="s">
        <v>1307</v>
      </c>
      <c r="C41" s="32" t="s">
        <v>1309</v>
      </c>
      <c r="D41" s="32" t="s">
        <v>528</v>
      </c>
      <c r="E41" s="11" t="s">
        <v>2370</v>
      </c>
      <c r="F41" s="32"/>
    </row>
    <row r="42" spans="1:6" x14ac:dyDescent="0.2">
      <c r="A42" s="39" t="s">
        <v>476</v>
      </c>
      <c r="B42" s="32" t="s">
        <v>691</v>
      </c>
      <c r="C42" s="32" t="s">
        <v>695</v>
      </c>
      <c r="D42" s="32" t="s">
        <v>528</v>
      </c>
      <c r="E42" s="11" t="s">
        <v>2370</v>
      </c>
      <c r="F42" s="32"/>
    </row>
    <row r="43" spans="1:6" x14ac:dyDescent="0.2">
      <c r="A43" s="39" t="s">
        <v>475</v>
      </c>
      <c r="B43" s="32" t="s">
        <v>731</v>
      </c>
      <c r="C43" s="32" t="s">
        <v>734</v>
      </c>
      <c r="D43" s="32" t="s">
        <v>1387</v>
      </c>
      <c r="E43" s="11" t="s">
        <v>2370</v>
      </c>
      <c r="F43" s="32"/>
    </row>
    <row r="44" spans="1:6" x14ac:dyDescent="0.2">
      <c r="A44" s="39" t="s">
        <v>475</v>
      </c>
      <c r="B44" s="32" t="s">
        <v>731</v>
      </c>
      <c r="C44" s="32" t="s">
        <v>734</v>
      </c>
      <c r="D44" s="32" t="s">
        <v>528</v>
      </c>
      <c r="E44" s="11" t="s">
        <v>2371</v>
      </c>
      <c r="F44" s="32"/>
    </row>
    <row r="45" spans="1:6" x14ac:dyDescent="0.2">
      <c r="A45" s="39" t="s">
        <v>68</v>
      </c>
      <c r="B45" s="32" t="s">
        <v>647</v>
      </c>
      <c r="C45" s="32" t="s">
        <v>651</v>
      </c>
      <c r="D45" s="32" t="s">
        <v>1387</v>
      </c>
      <c r="E45" s="11" t="s">
        <v>2371</v>
      </c>
      <c r="F45" s="32"/>
    </row>
    <row r="46" spans="1:6" ht="17" thickBot="1" x14ac:dyDescent="0.25">
      <c r="A46" s="40" t="s">
        <v>68</v>
      </c>
      <c r="B46" s="35" t="s">
        <v>671</v>
      </c>
      <c r="C46" s="35" t="s">
        <v>674</v>
      </c>
      <c r="D46" s="35" t="s">
        <v>1412</v>
      </c>
      <c r="E46" s="13" t="s">
        <v>2372</v>
      </c>
      <c r="F46" s="3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1D2C-1963-D041-B5D6-5AA05208F69B}">
  <dimension ref="A1:AB111"/>
  <sheetViews>
    <sheetView workbookViewId="0">
      <selection activeCell="C10" sqref="C10"/>
    </sheetView>
  </sheetViews>
  <sheetFormatPr baseColWidth="10" defaultRowHeight="16" x14ac:dyDescent="0.2"/>
  <cols>
    <col min="1" max="1" width="16" customWidth="1"/>
    <col min="2" max="2" width="32.33203125" customWidth="1"/>
    <col min="3" max="3" width="20.33203125" customWidth="1"/>
    <col min="4" max="4" width="45.33203125" customWidth="1"/>
    <col min="5" max="5" width="28.1640625" customWidth="1"/>
    <col min="6" max="6" width="67.6640625" customWidth="1"/>
    <col min="7" max="7" width="55.33203125" customWidth="1"/>
    <col min="8" max="8" width="52" customWidth="1"/>
    <col min="9" max="9" width="48.83203125" customWidth="1"/>
    <col min="10" max="10" width="49.83203125" customWidth="1"/>
    <col min="11" max="11" width="37.83203125" customWidth="1"/>
    <col min="12" max="12" width="21.83203125" customWidth="1"/>
    <col min="13" max="13" width="22" customWidth="1"/>
    <col min="14" max="14" width="22.83203125" customWidth="1"/>
    <col min="15" max="15" width="22" customWidth="1"/>
    <col min="16" max="16" width="20.6640625" customWidth="1"/>
    <col min="17" max="17" width="19.5" customWidth="1"/>
    <col min="18" max="18" width="21.6640625" customWidth="1"/>
    <col min="19" max="19" width="21.1640625" customWidth="1"/>
    <col min="20" max="20" width="13.5" customWidth="1"/>
    <col min="21" max="21" width="18.5" customWidth="1"/>
    <col min="27" max="27" width="13" customWidth="1"/>
    <col min="28" max="28" width="22.5" customWidth="1"/>
  </cols>
  <sheetData>
    <row r="1" spans="1:28" ht="17" thickBot="1" x14ac:dyDescent="0.25">
      <c r="A1" s="1" t="s">
        <v>2356</v>
      </c>
    </row>
    <row r="2" spans="1:28" ht="17" thickBot="1" x14ac:dyDescent="0.25">
      <c r="A2" s="21" t="s">
        <v>43</v>
      </c>
      <c r="B2" s="22" t="s">
        <v>1881</v>
      </c>
      <c r="C2" s="22" t="s">
        <v>1882</v>
      </c>
      <c r="D2" s="22" t="s">
        <v>491</v>
      </c>
      <c r="E2" s="22" t="s">
        <v>490</v>
      </c>
      <c r="F2" s="22" t="s">
        <v>487</v>
      </c>
      <c r="G2" s="22" t="s">
        <v>488</v>
      </c>
      <c r="H2" s="22" t="s">
        <v>489</v>
      </c>
      <c r="I2" s="22" t="s">
        <v>492</v>
      </c>
      <c r="J2" s="22" t="s">
        <v>493</v>
      </c>
      <c r="K2" s="22" t="s">
        <v>494</v>
      </c>
      <c r="L2" s="22" t="s">
        <v>495</v>
      </c>
      <c r="M2" s="22" t="s">
        <v>497</v>
      </c>
      <c r="N2" s="22" t="s">
        <v>498</v>
      </c>
      <c r="O2" s="22" t="s">
        <v>499</v>
      </c>
      <c r="P2" s="22" t="s">
        <v>500</v>
      </c>
      <c r="Q2" s="22" t="s">
        <v>501</v>
      </c>
      <c r="R2" s="22" t="s">
        <v>502</v>
      </c>
      <c r="S2" s="22" t="s">
        <v>503</v>
      </c>
      <c r="T2" s="22" t="s">
        <v>504</v>
      </c>
      <c r="U2" s="22" t="s">
        <v>505</v>
      </c>
      <c r="V2" s="22" t="s">
        <v>506</v>
      </c>
      <c r="W2" s="22" t="s">
        <v>507</v>
      </c>
      <c r="X2" s="22" t="s">
        <v>508</v>
      </c>
      <c r="Y2" s="22" t="s">
        <v>509</v>
      </c>
      <c r="Z2" s="22" t="s">
        <v>510</v>
      </c>
      <c r="AA2" s="22" t="s">
        <v>511</v>
      </c>
      <c r="AB2" s="23" t="s">
        <v>514</v>
      </c>
    </row>
    <row r="3" spans="1:28" x14ac:dyDescent="0.2">
      <c r="A3" s="37" t="s">
        <v>44</v>
      </c>
      <c r="B3" s="24" t="s">
        <v>1883</v>
      </c>
      <c r="C3" s="24">
        <v>0.66</v>
      </c>
      <c r="D3" s="24" t="s">
        <v>675</v>
      </c>
      <c r="E3" s="24" t="s">
        <v>1884</v>
      </c>
      <c r="F3" s="24" t="s">
        <v>1885</v>
      </c>
      <c r="G3" s="24" t="s">
        <v>1886</v>
      </c>
      <c r="H3" s="24" t="s">
        <v>517</v>
      </c>
      <c r="I3" s="24" t="s">
        <v>1887</v>
      </c>
      <c r="J3" s="24" t="s">
        <v>1888</v>
      </c>
      <c r="K3" s="24" t="s">
        <v>1889</v>
      </c>
      <c r="L3" s="25">
        <v>5.24E-5</v>
      </c>
      <c r="M3" s="24">
        <v>0</v>
      </c>
      <c r="N3" s="24">
        <v>1.0020000000000001E-3</v>
      </c>
      <c r="O3" s="24">
        <v>0</v>
      </c>
      <c r="P3" s="24">
        <v>0</v>
      </c>
      <c r="Q3" s="25">
        <v>2.6699999999999998E-5</v>
      </c>
      <c r="R3" s="24">
        <v>0</v>
      </c>
      <c r="S3" s="24">
        <v>0</v>
      </c>
      <c r="T3" s="24">
        <v>1.0020000000000001E-3</v>
      </c>
      <c r="U3" s="24" t="s">
        <v>546</v>
      </c>
      <c r="V3" s="24" t="s">
        <v>523</v>
      </c>
      <c r="W3" s="24" t="s">
        <v>1890</v>
      </c>
      <c r="X3" s="24">
        <v>120</v>
      </c>
      <c r="Y3" s="24">
        <v>53</v>
      </c>
      <c r="Z3" s="24" t="s">
        <v>1891</v>
      </c>
      <c r="AA3" s="24">
        <v>0.47499999999999998</v>
      </c>
      <c r="AB3" s="26" t="s">
        <v>528</v>
      </c>
    </row>
    <row r="4" spans="1:28" x14ac:dyDescent="0.2">
      <c r="A4" s="37" t="s">
        <v>46</v>
      </c>
      <c r="B4" s="24" t="s">
        <v>1883</v>
      </c>
      <c r="C4" s="24">
        <v>0.71</v>
      </c>
      <c r="D4" s="24" t="s">
        <v>675</v>
      </c>
      <c r="E4" s="24" t="s">
        <v>1892</v>
      </c>
      <c r="F4" s="24" t="s">
        <v>1893</v>
      </c>
      <c r="G4" s="24" t="s">
        <v>1886</v>
      </c>
      <c r="H4" s="24" t="s">
        <v>517</v>
      </c>
      <c r="I4" s="24" t="s">
        <v>1894</v>
      </c>
      <c r="J4" s="24" t="s">
        <v>1895</v>
      </c>
      <c r="K4" s="24" t="s">
        <v>1896</v>
      </c>
      <c r="L4" s="24">
        <v>0</v>
      </c>
      <c r="M4" s="24" t="s">
        <v>517</v>
      </c>
      <c r="N4" s="24" t="s">
        <v>517</v>
      </c>
      <c r="O4" s="24" t="s">
        <v>517</v>
      </c>
      <c r="P4" s="24" t="s">
        <v>517</v>
      </c>
      <c r="Q4" s="24" t="s">
        <v>517</v>
      </c>
      <c r="R4" s="24" t="s">
        <v>517</v>
      </c>
      <c r="S4" s="24" t="s">
        <v>517</v>
      </c>
      <c r="T4" s="24">
        <v>0</v>
      </c>
      <c r="U4" s="24" t="s">
        <v>517</v>
      </c>
      <c r="V4" s="24" t="s">
        <v>523</v>
      </c>
      <c r="W4" s="24" t="s">
        <v>1897</v>
      </c>
      <c r="X4" s="24">
        <v>39</v>
      </c>
      <c r="Y4" s="24">
        <v>59</v>
      </c>
      <c r="Z4" s="24" t="s">
        <v>1898</v>
      </c>
      <c r="AA4" s="24">
        <v>0.48717899999999997</v>
      </c>
      <c r="AB4" s="26" t="s">
        <v>528</v>
      </c>
    </row>
    <row r="5" spans="1:28" x14ac:dyDescent="0.2">
      <c r="A5" s="37" t="s">
        <v>47</v>
      </c>
      <c r="B5" s="24" t="s">
        <v>1883</v>
      </c>
      <c r="C5" s="24">
        <v>0.56999999999999995</v>
      </c>
      <c r="D5" s="24" t="s">
        <v>675</v>
      </c>
      <c r="E5" s="24" t="s">
        <v>1899</v>
      </c>
      <c r="F5" s="24" t="s">
        <v>1900</v>
      </c>
      <c r="G5" s="24" t="s">
        <v>648</v>
      </c>
      <c r="H5" s="24" t="s">
        <v>1901</v>
      </c>
      <c r="I5" s="24" t="s">
        <v>1902</v>
      </c>
      <c r="J5" s="24" t="s">
        <v>1903</v>
      </c>
      <c r="K5" s="24" t="s">
        <v>1904</v>
      </c>
      <c r="L5" s="25">
        <v>6.4300000000000004E-5</v>
      </c>
      <c r="M5" s="24">
        <v>0</v>
      </c>
      <c r="N5" s="24">
        <v>0</v>
      </c>
      <c r="O5" s="24">
        <v>0</v>
      </c>
      <c r="P5" s="24">
        <v>0</v>
      </c>
      <c r="Q5" s="25">
        <v>4.4700000000000002E-5</v>
      </c>
      <c r="R5" s="24">
        <v>0</v>
      </c>
      <c r="S5" s="24">
        <v>3.2689999999999998E-4</v>
      </c>
      <c r="T5" s="24">
        <v>8.0000000000000004E-4</v>
      </c>
      <c r="U5" s="24" t="s">
        <v>574</v>
      </c>
      <c r="V5" s="24" t="s">
        <v>523</v>
      </c>
      <c r="W5" s="24" t="s">
        <v>1905</v>
      </c>
      <c r="X5" s="24">
        <v>73</v>
      </c>
      <c r="Y5" s="24">
        <v>48</v>
      </c>
      <c r="Z5" s="24" t="s">
        <v>1906</v>
      </c>
      <c r="AA5" s="24">
        <v>0.41095900000000002</v>
      </c>
      <c r="AB5" s="26" t="s">
        <v>1387</v>
      </c>
    </row>
    <row r="6" spans="1:28" x14ac:dyDescent="0.2">
      <c r="A6" s="37" t="s">
        <v>49</v>
      </c>
      <c r="B6" s="24" t="s">
        <v>1883</v>
      </c>
      <c r="C6" s="24">
        <v>0.62</v>
      </c>
      <c r="D6" s="24" t="s">
        <v>519</v>
      </c>
      <c r="E6" s="24" t="s">
        <v>1907</v>
      </c>
      <c r="F6" s="24" t="s">
        <v>1908</v>
      </c>
      <c r="G6" s="24" t="s">
        <v>1909</v>
      </c>
      <c r="H6" s="24" t="s">
        <v>517</v>
      </c>
      <c r="I6" s="24" t="s">
        <v>1910</v>
      </c>
      <c r="J6" s="24" t="s">
        <v>517</v>
      </c>
      <c r="K6" s="24" t="s">
        <v>1911</v>
      </c>
      <c r="L6" s="24">
        <v>1.3359999999999999E-3</v>
      </c>
      <c r="M6" s="24">
        <v>5.5139999999999996E-4</v>
      </c>
      <c r="N6" s="24">
        <v>0</v>
      </c>
      <c r="O6" s="24">
        <v>0</v>
      </c>
      <c r="P6" s="24">
        <v>8.52E-4</v>
      </c>
      <c r="Q6" s="24">
        <v>2.3140000000000001E-3</v>
      </c>
      <c r="R6" s="24">
        <v>3.455E-4</v>
      </c>
      <c r="S6" s="24">
        <v>9.4169999999999996E-4</v>
      </c>
      <c r="T6" s="24">
        <v>2.5600000000000002E-3</v>
      </c>
      <c r="U6" s="24" t="s">
        <v>854</v>
      </c>
      <c r="V6" s="24" t="s">
        <v>523</v>
      </c>
      <c r="W6" s="24" t="s">
        <v>1912</v>
      </c>
      <c r="X6" s="24">
        <v>53</v>
      </c>
      <c r="Y6" s="24">
        <v>43</v>
      </c>
      <c r="Z6" s="24" t="s">
        <v>1913</v>
      </c>
      <c r="AA6" s="24">
        <v>0.43396200000000001</v>
      </c>
      <c r="AB6" s="26" t="s">
        <v>528</v>
      </c>
    </row>
    <row r="7" spans="1:28" x14ac:dyDescent="0.2">
      <c r="A7" s="37" t="s">
        <v>49</v>
      </c>
      <c r="B7" s="24" t="s">
        <v>1883</v>
      </c>
      <c r="C7" s="24">
        <v>0.62</v>
      </c>
      <c r="D7" s="24" t="s">
        <v>519</v>
      </c>
      <c r="E7" s="24" t="s">
        <v>1907</v>
      </c>
      <c r="F7" s="24" t="s">
        <v>1908</v>
      </c>
      <c r="G7" s="24" t="s">
        <v>1909</v>
      </c>
      <c r="H7" s="24" t="s">
        <v>517</v>
      </c>
      <c r="I7" s="24" t="s">
        <v>1910</v>
      </c>
      <c r="J7" s="24" t="s">
        <v>517</v>
      </c>
      <c r="K7" s="24" t="s">
        <v>1911</v>
      </c>
      <c r="L7" s="24">
        <v>1.3359999999999999E-3</v>
      </c>
      <c r="M7" s="24">
        <v>5.5139999999999996E-4</v>
      </c>
      <c r="N7" s="24">
        <v>0</v>
      </c>
      <c r="O7" s="24">
        <v>0</v>
      </c>
      <c r="P7" s="24">
        <v>8.52E-4</v>
      </c>
      <c r="Q7" s="24">
        <v>2.3140000000000001E-3</v>
      </c>
      <c r="R7" s="24">
        <v>3.455E-4</v>
      </c>
      <c r="S7" s="24">
        <v>9.4169999999999996E-4</v>
      </c>
      <c r="T7" s="24">
        <v>2.5600000000000002E-3</v>
      </c>
      <c r="U7" s="24" t="s">
        <v>854</v>
      </c>
      <c r="V7" s="24" t="s">
        <v>523</v>
      </c>
      <c r="W7" s="24" t="s">
        <v>1914</v>
      </c>
      <c r="X7" s="24">
        <v>35</v>
      </c>
      <c r="Y7" s="24">
        <v>54</v>
      </c>
      <c r="Z7" s="24" t="s">
        <v>1915</v>
      </c>
      <c r="AA7" s="24">
        <v>0.57142899999999996</v>
      </c>
      <c r="AB7" s="26" t="s">
        <v>528</v>
      </c>
    </row>
    <row r="8" spans="1:28" x14ac:dyDescent="0.2">
      <c r="A8" s="37" t="s">
        <v>49</v>
      </c>
      <c r="B8" s="24" t="s">
        <v>1883</v>
      </c>
      <c r="C8" s="24">
        <v>0.62</v>
      </c>
      <c r="D8" s="24" t="s">
        <v>519</v>
      </c>
      <c r="E8" s="24" t="s">
        <v>1907</v>
      </c>
      <c r="F8" s="24" t="s">
        <v>1908</v>
      </c>
      <c r="G8" s="24" t="s">
        <v>1909</v>
      </c>
      <c r="H8" s="24" t="s">
        <v>517</v>
      </c>
      <c r="I8" s="24" t="s">
        <v>1910</v>
      </c>
      <c r="J8" s="24" t="s">
        <v>517</v>
      </c>
      <c r="K8" s="24" t="s">
        <v>1911</v>
      </c>
      <c r="L8" s="24">
        <v>1.3359999999999999E-3</v>
      </c>
      <c r="M8" s="24">
        <v>5.5139999999999996E-4</v>
      </c>
      <c r="N8" s="24">
        <v>0</v>
      </c>
      <c r="O8" s="24">
        <v>0</v>
      </c>
      <c r="P8" s="24">
        <v>8.52E-4</v>
      </c>
      <c r="Q8" s="24">
        <v>2.3140000000000001E-3</v>
      </c>
      <c r="R8" s="24">
        <v>3.455E-4</v>
      </c>
      <c r="S8" s="24">
        <v>9.4169999999999996E-4</v>
      </c>
      <c r="T8" s="24">
        <v>2.5600000000000002E-3</v>
      </c>
      <c r="U8" s="24" t="s">
        <v>854</v>
      </c>
      <c r="V8" s="24" t="s">
        <v>523</v>
      </c>
      <c r="W8" s="24" t="s">
        <v>1916</v>
      </c>
      <c r="X8" s="24">
        <v>17</v>
      </c>
      <c r="Y8" s="24">
        <v>33</v>
      </c>
      <c r="Z8" s="24" t="s">
        <v>1917</v>
      </c>
      <c r="AA8" s="24">
        <v>0.41176499999999999</v>
      </c>
      <c r="AB8" s="26" t="s">
        <v>528</v>
      </c>
    </row>
    <row r="9" spans="1:28" x14ac:dyDescent="0.2">
      <c r="A9" s="37" t="s">
        <v>49</v>
      </c>
      <c r="B9" s="24" t="s">
        <v>1883</v>
      </c>
      <c r="C9" s="24">
        <v>0.81</v>
      </c>
      <c r="D9" s="24" t="s">
        <v>675</v>
      </c>
      <c r="E9" s="24" t="s">
        <v>1918</v>
      </c>
      <c r="F9" s="24" t="s">
        <v>1919</v>
      </c>
      <c r="G9" s="24" t="s">
        <v>648</v>
      </c>
      <c r="H9" s="24" t="s">
        <v>1920</v>
      </c>
      <c r="I9" s="24" t="s">
        <v>1921</v>
      </c>
      <c r="J9" s="24" t="s">
        <v>1922</v>
      </c>
      <c r="K9" s="24" t="s">
        <v>1923</v>
      </c>
      <c r="L9" s="25">
        <v>5.1700000000000003E-5</v>
      </c>
      <c r="M9" s="24">
        <v>3.7589999999999998E-4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3.7589999999999998E-4</v>
      </c>
      <c r="U9" s="24" t="s">
        <v>782</v>
      </c>
      <c r="V9" s="24" t="s">
        <v>523</v>
      </c>
      <c r="W9" s="24" t="s">
        <v>1924</v>
      </c>
      <c r="X9" s="24">
        <v>32</v>
      </c>
      <c r="Y9" s="24">
        <v>56</v>
      </c>
      <c r="Z9" s="24" t="s">
        <v>1069</v>
      </c>
      <c r="AA9" s="24">
        <v>0.40625</v>
      </c>
      <c r="AB9" s="26" t="s">
        <v>1387</v>
      </c>
    </row>
    <row r="10" spans="1:28" x14ac:dyDescent="0.2">
      <c r="A10" s="37" t="s">
        <v>49</v>
      </c>
      <c r="B10" s="24" t="s">
        <v>1883</v>
      </c>
      <c r="C10" s="24">
        <v>0.51</v>
      </c>
      <c r="D10" s="24" t="s">
        <v>519</v>
      </c>
      <c r="E10" s="24" t="s">
        <v>1925</v>
      </c>
      <c r="F10" s="24" t="s">
        <v>1926</v>
      </c>
      <c r="G10" s="24" t="s">
        <v>1886</v>
      </c>
      <c r="H10" s="24" t="s">
        <v>517</v>
      </c>
      <c r="I10" s="24" t="s">
        <v>1927</v>
      </c>
      <c r="J10" s="24" t="s">
        <v>517</v>
      </c>
      <c r="K10" s="24" t="s">
        <v>1928</v>
      </c>
      <c r="L10" s="24">
        <v>0</v>
      </c>
      <c r="M10" s="24" t="s">
        <v>517</v>
      </c>
      <c r="N10" s="24" t="s">
        <v>517</v>
      </c>
      <c r="O10" s="24" t="s">
        <v>517</v>
      </c>
      <c r="P10" s="24" t="s">
        <v>517</v>
      </c>
      <c r="Q10" s="24" t="s">
        <v>517</v>
      </c>
      <c r="R10" s="24" t="s">
        <v>517</v>
      </c>
      <c r="S10" s="24" t="s">
        <v>517</v>
      </c>
      <c r="T10" s="24">
        <v>0</v>
      </c>
      <c r="U10" s="24" t="s">
        <v>517</v>
      </c>
      <c r="V10" s="24" t="s">
        <v>523</v>
      </c>
      <c r="W10" s="24" t="s">
        <v>1929</v>
      </c>
      <c r="X10" s="24">
        <v>51</v>
      </c>
      <c r="Y10" s="24">
        <v>57</v>
      </c>
      <c r="Z10" s="24" t="s">
        <v>1477</v>
      </c>
      <c r="AA10" s="24">
        <v>0.352941</v>
      </c>
      <c r="AB10" s="26" t="s">
        <v>528</v>
      </c>
    </row>
    <row r="11" spans="1:28" x14ac:dyDescent="0.2">
      <c r="A11" s="37" t="s">
        <v>49</v>
      </c>
      <c r="B11" s="24" t="s">
        <v>1883</v>
      </c>
      <c r="C11" s="24">
        <v>0.69</v>
      </c>
      <c r="D11" s="24" t="s">
        <v>1930</v>
      </c>
      <c r="E11" s="24" t="s">
        <v>1931</v>
      </c>
      <c r="F11" s="24" t="s">
        <v>1932</v>
      </c>
      <c r="G11" s="24" t="s">
        <v>1886</v>
      </c>
      <c r="H11" s="24" t="s">
        <v>517</v>
      </c>
      <c r="I11" s="24" t="s">
        <v>1933</v>
      </c>
      <c r="J11" s="24" t="s">
        <v>1934</v>
      </c>
      <c r="K11" s="24" t="s">
        <v>1935</v>
      </c>
      <c r="L11" s="24">
        <v>0</v>
      </c>
      <c r="M11" s="24" t="s">
        <v>517</v>
      </c>
      <c r="N11" s="24" t="s">
        <v>517</v>
      </c>
      <c r="O11" s="24" t="s">
        <v>517</v>
      </c>
      <c r="P11" s="24" t="s">
        <v>517</v>
      </c>
      <c r="Q11" s="24" t="s">
        <v>517</v>
      </c>
      <c r="R11" s="24" t="s">
        <v>517</v>
      </c>
      <c r="S11" s="24" t="s">
        <v>517</v>
      </c>
      <c r="T11" s="24">
        <v>0</v>
      </c>
      <c r="U11" s="24" t="s">
        <v>517</v>
      </c>
      <c r="V11" s="24" t="s">
        <v>523</v>
      </c>
      <c r="W11" s="24" t="s">
        <v>1936</v>
      </c>
      <c r="X11" s="24">
        <v>42</v>
      </c>
      <c r="Y11" s="24">
        <v>42</v>
      </c>
      <c r="Z11" s="24" t="s">
        <v>1937</v>
      </c>
      <c r="AA11" s="24">
        <v>0.57142899999999996</v>
      </c>
      <c r="AB11" s="26" t="s">
        <v>528</v>
      </c>
    </row>
    <row r="12" spans="1:28" x14ac:dyDescent="0.2">
      <c r="A12" s="37" t="s">
        <v>52</v>
      </c>
      <c r="B12" s="24" t="s">
        <v>1883</v>
      </c>
      <c r="C12" s="24">
        <v>0.94</v>
      </c>
      <c r="D12" s="24" t="s">
        <v>1256</v>
      </c>
      <c r="E12" s="24" t="s">
        <v>1938</v>
      </c>
      <c r="F12" s="24" t="s">
        <v>1939</v>
      </c>
      <c r="G12" s="24" t="s">
        <v>648</v>
      </c>
      <c r="H12" s="24" t="s">
        <v>1940</v>
      </c>
      <c r="I12" s="24" t="s">
        <v>1941</v>
      </c>
      <c r="J12" s="24" t="s">
        <v>1942</v>
      </c>
      <c r="K12" s="24" t="s">
        <v>1943</v>
      </c>
      <c r="L12" s="25">
        <v>7.9699999999999999E-6</v>
      </c>
      <c r="M12" s="24">
        <v>0</v>
      </c>
      <c r="N12" s="24">
        <v>0</v>
      </c>
      <c r="O12" s="24">
        <v>0</v>
      </c>
      <c r="P12" s="24">
        <v>0</v>
      </c>
      <c r="Q12" s="25">
        <v>1.7600000000000001E-5</v>
      </c>
      <c r="R12" s="24">
        <v>0</v>
      </c>
      <c r="S12" s="24">
        <v>0</v>
      </c>
      <c r="T12" s="25">
        <v>1.7600000000000001E-5</v>
      </c>
      <c r="U12" s="24" t="s">
        <v>522</v>
      </c>
      <c r="V12" s="24" t="s">
        <v>523</v>
      </c>
      <c r="W12" s="24" t="s">
        <v>1944</v>
      </c>
      <c r="X12" s="24">
        <v>123</v>
      </c>
      <c r="Y12" s="24">
        <v>55</v>
      </c>
      <c r="Z12" s="24" t="s">
        <v>1420</v>
      </c>
      <c r="AA12" s="24">
        <v>0.47154499999999999</v>
      </c>
      <c r="AB12" s="26" t="s">
        <v>1412</v>
      </c>
    </row>
    <row r="13" spans="1:28" x14ac:dyDescent="0.2">
      <c r="A13" s="37" t="s">
        <v>53</v>
      </c>
      <c r="B13" s="24" t="s">
        <v>1883</v>
      </c>
      <c r="C13" s="24">
        <v>0.56000000000000005</v>
      </c>
      <c r="D13" s="24" t="s">
        <v>1930</v>
      </c>
      <c r="E13" s="24" t="s">
        <v>1945</v>
      </c>
      <c r="F13" s="24" t="s">
        <v>1946</v>
      </c>
      <c r="G13" s="24" t="s">
        <v>517</v>
      </c>
      <c r="H13" s="24" t="s">
        <v>517</v>
      </c>
      <c r="I13" s="24" t="s">
        <v>1947</v>
      </c>
      <c r="J13" s="24" t="s">
        <v>1948</v>
      </c>
      <c r="K13" s="24" t="s">
        <v>1949</v>
      </c>
      <c r="L13" s="25">
        <v>3.9899999999999999E-6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5">
        <v>6.19E-5</v>
      </c>
      <c r="U13" s="24" t="s">
        <v>1188</v>
      </c>
      <c r="V13" s="24" t="s">
        <v>523</v>
      </c>
      <c r="W13" s="24" t="s">
        <v>1950</v>
      </c>
      <c r="X13" s="24">
        <v>64</v>
      </c>
      <c r="Y13" s="24">
        <v>53</v>
      </c>
      <c r="Z13" s="24" t="s">
        <v>1610</v>
      </c>
      <c r="AA13" s="24">
        <v>0.390625</v>
      </c>
      <c r="AB13" s="26" t="s">
        <v>528</v>
      </c>
    </row>
    <row r="14" spans="1:28" x14ac:dyDescent="0.2">
      <c r="A14" s="37" t="s">
        <v>54</v>
      </c>
      <c r="B14" s="24" t="s">
        <v>1883</v>
      </c>
      <c r="C14" s="24">
        <v>0.8</v>
      </c>
      <c r="D14" s="24" t="s">
        <v>1951</v>
      </c>
      <c r="E14" s="24" t="s">
        <v>1952</v>
      </c>
      <c r="F14" s="24" t="s">
        <v>1953</v>
      </c>
      <c r="G14" s="24" t="s">
        <v>1886</v>
      </c>
      <c r="H14" s="24" t="s">
        <v>517</v>
      </c>
      <c r="I14" s="24" t="s">
        <v>1954</v>
      </c>
      <c r="J14" s="24" t="s">
        <v>517</v>
      </c>
      <c r="K14" s="24" t="s">
        <v>1955</v>
      </c>
      <c r="L14" s="25">
        <v>1.19E-5</v>
      </c>
      <c r="M14" s="25">
        <v>8.6799999999999996E-5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5">
        <v>8.6799999999999996E-5</v>
      </c>
      <c r="U14" s="24" t="s">
        <v>782</v>
      </c>
      <c r="V14" s="24" t="s">
        <v>523</v>
      </c>
      <c r="W14" s="24" t="s">
        <v>1956</v>
      </c>
      <c r="X14" s="24">
        <v>100</v>
      </c>
      <c r="Y14" s="24">
        <v>12</v>
      </c>
      <c r="Z14" s="24" t="s">
        <v>1957</v>
      </c>
      <c r="AA14" s="24">
        <v>0.47</v>
      </c>
      <c r="AB14" s="26" t="s">
        <v>528</v>
      </c>
    </row>
    <row r="15" spans="1:28" x14ac:dyDescent="0.2">
      <c r="A15" s="37" t="s">
        <v>70</v>
      </c>
      <c r="B15" s="24" t="s">
        <v>1883</v>
      </c>
      <c r="C15" s="24">
        <v>0.63</v>
      </c>
      <c r="D15" s="24" t="s">
        <v>1951</v>
      </c>
      <c r="E15" s="24" t="s">
        <v>1958</v>
      </c>
      <c r="F15" s="24" t="s">
        <v>1959</v>
      </c>
      <c r="G15" s="24" t="s">
        <v>517</v>
      </c>
      <c r="H15" s="24" t="s">
        <v>517</v>
      </c>
      <c r="I15" s="24" t="s">
        <v>1960</v>
      </c>
      <c r="J15" s="24" t="s">
        <v>517</v>
      </c>
      <c r="K15" s="24" t="s">
        <v>1961</v>
      </c>
      <c r="L15" s="24">
        <v>0</v>
      </c>
      <c r="M15" s="24" t="s">
        <v>517</v>
      </c>
      <c r="N15" s="24" t="s">
        <v>517</v>
      </c>
      <c r="O15" s="24" t="s">
        <v>517</v>
      </c>
      <c r="P15" s="24" t="s">
        <v>517</v>
      </c>
      <c r="Q15" s="24" t="s">
        <v>517</v>
      </c>
      <c r="R15" s="24" t="s">
        <v>517</v>
      </c>
      <c r="S15" s="24" t="s">
        <v>517</v>
      </c>
      <c r="T15" s="24">
        <v>0</v>
      </c>
      <c r="U15" s="24" t="s">
        <v>517</v>
      </c>
      <c r="V15" s="24" t="s">
        <v>523</v>
      </c>
      <c r="W15" s="24" t="s">
        <v>1962</v>
      </c>
      <c r="X15" s="24">
        <v>107</v>
      </c>
      <c r="Y15" s="24">
        <v>39</v>
      </c>
      <c r="Z15" s="24" t="s">
        <v>1963</v>
      </c>
      <c r="AA15" s="24">
        <v>0.373832</v>
      </c>
      <c r="AB15" s="26" t="s">
        <v>528</v>
      </c>
    </row>
    <row r="16" spans="1:28" x14ac:dyDescent="0.2">
      <c r="A16" s="37" t="s">
        <v>71</v>
      </c>
      <c r="B16" s="24" t="s">
        <v>1883</v>
      </c>
      <c r="C16" s="24">
        <v>0.51</v>
      </c>
      <c r="D16" s="24" t="s">
        <v>519</v>
      </c>
      <c r="E16" s="24" t="s">
        <v>1964</v>
      </c>
      <c r="F16" s="24" t="s">
        <v>517</v>
      </c>
      <c r="G16" s="24" t="s">
        <v>1909</v>
      </c>
      <c r="H16" s="24" t="s">
        <v>517</v>
      </c>
      <c r="I16" s="24" t="s">
        <v>1965</v>
      </c>
      <c r="J16" s="24" t="s">
        <v>517</v>
      </c>
      <c r="K16" s="24" t="s">
        <v>1966</v>
      </c>
      <c r="L16" s="24">
        <v>0</v>
      </c>
      <c r="M16" s="24" t="s">
        <v>517</v>
      </c>
      <c r="N16" s="24" t="s">
        <v>517</v>
      </c>
      <c r="O16" s="24" t="s">
        <v>517</v>
      </c>
      <c r="P16" s="24" t="s">
        <v>517</v>
      </c>
      <c r="Q16" s="24" t="s">
        <v>517</v>
      </c>
      <c r="R16" s="24" t="s">
        <v>517</v>
      </c>
      <c r="S16" s="24" t="s">
        <v>517</v>
      </c>
      <c r="T16" s="24">
        <v>0</v>
      </c>
      <c r="U16" s="24" t="s">
        <v>517</v>
      </c>
      <c r="V16" s="24" t="s">
        <v>523</v>
      </c>
      <c r="W16" s="24" t="s">
        <v>1967</v>
      </c>
      <c r="X16" s="24">
        <v>77</v>
      </c>
      <c r="Y16" s="24">
        <v>58</v>
      </c>
      <c r="Z16" s="24" t="s">
        <v>1968</v>
      </c>
      <c r="AA16" s="24">
        <v>0.48051899999999997</v>
      </c>
      <c r="AB16" s="26" t="s">
        <v>1412</v>
      </c>
    </row>
    <row r="17" spans="1:28" x14ac:dyDescent="0.2">
      <c r="A17" s="37" t="s">
        <v>71</v>
      </c>
      <c r="B17" s="24" t="s">
        <v>1883</v>
      </c>
      <c r="C17" s="24">
        <v>0.51</v>
      </c>
      <c r="D17" s="24" t="s">
        <v>519</v>
      </c>
      <c r="E17" s="24" t="s">
        <v>1964</v>
      </c>
      <c r="F17" s="24" t="s">
        <v>517</v>
      </c>
      <c r="G17" s="24" t="s">
        <v>1909</v>
      </c>
      <c r="H17" s="24" t="s">
        <v>517</v>
      </c>
      <c r="I17" s="24" t="s">
        <v>1965</v>
      </c>
      <c r="J17" s="24" t="s">
        <v>517</v>
      </c>
      <c r="K17" s="24" t="s">
        <v>1966</v>
      </c>
      <c r="L17" s="24">
        <v>0</v>
      </c>
      <c r="M17" s="24" t="s">
        <v>517</v>
      </c>
      <c r="N17" s="24" t="s">
        <v>517</v>
      </c>
      <c r="O17" s="24" t="s">
        <v>517</v>
      </c>
      <c r="P17" s="24" t="s">
        <v>517</v>
      </c>
      <c r="Q17" s="24" t="s">
        <v>517</v>
      </c>
      <c r="R17" s="24" t="s">
        <v>517</v>
      </c>
      <c r="S17" s="24" t="s">
        <v>517</v>
      </c>
      <c r="T17" s="24">
        <v>0</v>
      </c>
      <c r="U17" s="24" t="s">
        <v>517</v>
      </c>
      <c r="V17" s="24" t="s">
        <v>523</v>
      </c>
      <c r="W17" s="24" t="s">
        <v>1969</v>
      </c>
      <c r="X17" s="24">
        <v>110</v>
      </c>
      <c r="Y17" s="24">
        <v>52</v>
      </c>
      <c r="Z17" s="24" t="s">
        <v>1970</v>
      </c>
      <c r="AA17" s="24">
        <v>0.54545500000000002</v>
      </c>
      <c r="AB17" s="26" t="s">
        <v>1412</v>
      </c>
    </row>
    <row r="18" spans="1:28" x14ac:dyDescent="0.2">
      <c r="A18" s="37" t="s">
        <v>71</v>
      </c>
      <c r="B18" s="24" t="s">
        <v>1883</v>
      </c>
      <c r="C18" s="24">
        <v>0.51</v>
      </c>
      <c r="D18" s="24" t="s">
        <v>519</v>
      </c>
      <c r="E18" s="24" t="s">
        <v>1964</v>
      </c>
      <c r="F18" s="24" t="s">
        <v>517</v>
      </c>
      <c r="G18" s="24" t="s">
        <v>1909</v>
      </c>
      <c r="H18" s="24" t="s">
        <v>517</v>
      </c>
      <c r="I18" s="24" t="s">
        <v>1965</v>
      </c>
      <c r="J18" s="24" t="s">
        <v>517</v>
      </c>
      <c r="K18" s="24" t="s">
        <v>1966</v>
      </c>
      <c r="L18" s="24">
        <v>0</v>
      </c>
      <c r="M18" s="24" t="s">
        <v>517</v>
      </c>
      <c r="N18" s="24" t="s">
        <v>517</v>
      </c>
      <c r="O18" s="24" t="s">
        <v>517</v>
      </c>
      <c r="P18" s="24" t="s">
        <v>517</v>
      </c>
      <c r="Q18" s="24" t="s">
        <v>517</v>
      </c>
      <c r="R18" s="24" t="s">
        <v>517</v>
      </c>
      <c r="S18" s="24" t="s">
        <v>517</v>
      </c>
      <c r="T18" s="24">
        <v>0</v>
      </c>
      <c r="U18" s="24" t="s">
        <v>517</v>
      </c>
      <c r="V18" s="24" t="s">
        <v>523</v>
      </c>
      <c r="W18" s="24" t="s">
        <v>1971</v>
      </c>
      <c r="X18" s="24">
        <v>97</v>
      </c>
      <c r="Y18" s="24">
        <v>54</v>
      </c>
      <c r="Z18" s="24" t="s">
        <v>588</v>
      </c>
      <c r="AA18" s="24">
        <v>0.53608199999999995</v>
      </c>
      <c r="AB18" s="26" t="s">
        <v>1412</v>
      </c>
    </row>
    <row r="19" spans="1:28" x14ac:dyDescent="0.2">
      <c r="A19" s="37" t="s">
        <v>71</v>
      </c>
      <c r="B19" s="24" t="s">
        <v>1883</v>
      </c>
      <c r="C19" s="24">
        <v>0.51</v>
      </c>
      <c r="D19" s="24" t="s">
        <v>519</v>
      </c>
      <c r="E19" s="24" t="s">
        <v>1964</v>
      </c>
      <c r="F19" s="24" t="s">
        <v>517</v>
      </c>
      <c r="G19" s="24" t="s">
        <v>1909</v>
      </c>
      <c r="H19" s="24" t="s">
        <v>517</v>
      </c>
      <c r="I19" s="24" t="s">
        <v>1965</v>
      </c>
      <c r="J19" s="24" t="s">
        <v>517</v>
      </c>
      <c r="K19" s="24" t="s">
        <v>1966</v>
      </c>
      <c r="L19" s="24">
        <v>0</v>
      </c>
      <c r="M19" s="24" t="s">
        <v>517</v>
      </c>
      <c r="N19" s="24" t="s">
        <v>517</v>
      </c>
      <c r="O19" s="24" t="s">
        <v>517</v>
      </c>
      <c r="P19" s="24" t="s">
        <v>517</v>
      </c>
      <c r="Q19" s="24" t="s">
        <v>517</v>
      </c>
      <c r="R19" s="24" t="s">
        <v>517</v>
      </c>
      <c r="S19" s="24" t="s">
        <v>517</v>
      </c>
      <c r="T19" s="24">
        <v>0</v>
      </c>
      <c r="U19" s="24" t="s">
        <v>517</v>
      </c>
      <c r="V19" s="24" t="s">
        <v>523</v>
      </c>
      <c r="W19" s="24" t="s">
        <v>1972</v>
      </c>
      <c r="X19" s="24">
        <v>95</v>
      </c>
      <c r="Y19" s="24">
        <v>57</v>
      </c>
      <c r="Z19" s="24" t="s">
        <v>1973</v>
      </c>
      <c r="AA19" s="24">
        <v>0.50526300000000002</v>
      </c>
      <c r="AB19" s="26" t="s">
        <v>528</v>
      </c>
    </row>
    <row r="20" spans="1:28" x14ac:dyDescent="0.2">
      <c r="A20" s="37" t="s">
        <v>71</v>
      </c>
      <c r="B20" s="24" t="s">
        <v>1883</v>
      </c>
      <c r="C20" s="24">
        <v>0.51</v>
      </c>
      <c r="D20" s="24" t="s">
        <v>519</v>
      </c>
      <c r="E20" s="24" t="s">
        <v>1964</v>
      </c>
      <c r="F20" s="24" t="s">
        <v>517</v>
      </c>
      <c r="G20" s="24" t="s">
        <v>1909</v>
      </c>
      <c r="H20" s="24" t="s">
        <v>517</v>
      </c>
      <c r="I20" s="24" t="s">
        <v>1965</v>
      </c>
      <c r="J20" s="24" t="s">
        <v>517</v>
      </c>
      <c r="K20" s="24" t="s">
        <v>1966</v>
      </c>
      <c r="L20" s="24">
        <v>0</v>
      </c>
      <c r="M20" s="24" t="s">
        <v>517</v>
      </c>
      <c r="N20" s="24" t="s">
        <v>517</v>
      </c>
      <c r="O20" s="24" t="s">
        <v>517</v>
      </c>
      <c r="P20" s="24" t="s">
        <v>517</v>
      </c>
      <c r="Q20" s="24" t="s">
        <v>517</v>
      </c>
      <c r="R20" s="24" t="s">
        <v>517</v>
      </c>
      <c r="S20" s="24" t="s">
        <v>517</v>
      </c>
      <c r="T20" s="24">
        <v>0</v>
      </c>
      <c r="U20" s="24" t="s">
        <v>517</v>
      </c>
      <c r="V20" s="24" t="s">
        <v>523</v>
      </c>
      <c r="W20" s="24" t="s">
        <v>1974</v>
      </c>
      <c r="X20" s="24">
        <v>110</v>
      </c>
      <c r="Y20" s="24">
        <v>52</v>
      </c>
      <c r="Z20" s="24" t="s">
        <v>1686</v>
      </c>
      <c r="AA20" s="24">
        <v>0.49090899999999998</v>
      </c>
      <c r="AB20" s="26" t="s">
        <v>528</v>
      </c>
    </row>
    <row r="21" spans="1:28" x14ac:dyDescent="0.2">
      <c r="A21" s="37" t="s">
        <v>71</v>
      </c>
      <c r="B21" s="24" t="s">
        <v>1883</v>
      </c>
      <c r="C21" s="24">
        <v>0.51</v>
      </c>
      <c r="D21" s="24" t="s">
        <v>519</v>
      </c>
      <c r="E21" s="24" t="s">
        <v>1964</v>
      </c>
      <c r="F21" s="24" t="s">
        <v>517</v>
      </c>
      <c r="G21" s="24" t="s">
        <v>1909</v>
      </c>
      <c r="H21" s="24" t="s">
        <v>517</v>
      </c>
      <c r="I21" s="24" t="s">
        <v>1965</v>
      </c>
      <c r="J21" s="24" t="s">
        <v>517</v>
      </c>
      <c r="K21" s="24" t="s">
        <v>1966</v>
      </c>
      <c r="L21" s="24">
        <v>0</v>
      </c>
      <c r="M21" s="24" t="s">
        <v>517</v>
      </c>
      <c r="N21" s="24" t="s">
        <v>517</v>
      </c>
      <c r="O21" s="24" t="s">
        <v>517</v>
      </c>
      <c r="P21" s="24" t="s">
        <v>517</v>
      </c>
      <c r="Q21" s="24" t="s">
        <v>517</v>
      </c>
      <c r="R21" s="24" t="s">
        <v>517</v>
      </c>
      <c r="S21" s="24" t="s">
        <v>517</v>
      </c>
      <c r="T21" s="24">
        <v>0</v>
      </c>
      <c r="U21" s="24" t="s">
        <v>517</v>
      </c>
      <c r="V21" s="24" t="s">
        <v>523</v>
      </c>
      <c r="W21" s="24" t="s">
        <v>1975</v>
      </c>
      <c r="X21" s="24">
        <v>29</v>
      </c>
      <c r="Y21" s="24">
        <v>53</v>
      </c>
      <c r="Z21" s="24" t="s">
        <v>1763</v>
      </c>
      <c r="AA21" s="24">
        <v>0.48275899999999999</v>
      </c>
      <c r="AB21" s="26" t="s">
        <v>528</v>
      </c>
    </row>
    <row r="22" spans="1:28" x14ac:dyDescent="0.2">
      <c r="A22" s="37" t="s">
        <v>71</v>
      </c>
      <c r="B22" s="24" t="s">
        <v>1883</v>
      </c>
      <c r="C22" s="24">
        <v>0.51</v>
      </c>
      <c r="D22" s="24" t="s">
        <v>519</v>
      </c>
      <c r="E22" s="24" t="s">
        <v>1964</v>
      </c>
      <c r="F22" s="24" t="s">
        <v>517</v>
      </c>
      <c r="G22" s="24" t="s">
        <v>1909</v>
      </c>
      <c r="H22" s="24" t="s">
        <v>517</v>
      </c>
      <c r="I22" s="24" t="s">
        <v>1965</v>
      </c>
      <c r="J22" s="24" t="s">
        <v>517</v>
      </c>
      <c r="K22" s="24" t="s">
        <v>1966</v>
      </c>
      <c r="L22" s="24">
        <v>0</v>
      </c>
      <c r="M22" s="24" t="s">
        <v>517</v>
      </c>
      <c r="N22" s="24" t="s">
        <v>517</v>
      </c>
      <c r="O22" s="24" t="s">
        <v>517</v>
      </c>
      <c r="P22" s="24" t="s">
        <v>517</v>
      </c>
      <c r="Q22" s="24" t="s">
        <v>517</v>
      </c>
      <c r="R22" s="24" t="s">
        <v>517</v>
      </c>
      <c r="S22" s="24" t="s">
        <v>517</v>
      </c>
      <c r="T22" s="24">
        <v>0</v>
      </c>
      <c r="U22" s="24" t="s">
        <v>517</v>
      </c>
      <c r="V22" s="24" t="s">
        <v>523</v>
      </c>
      <c r="W22" s="24" t="s">
        <v>1976</v>
      </c>
      <c r="X22" s="24">
        <v>58</v>
      </c>
      <c r="Y22" s="24">
        <v>60</v>
      </c>
      <c r="Z22" s="24" t="s">
        <v>1807</v>
      </c>
      <c r="AA22" s="24">
        <v>0.43103399999999997</v>
      </c>
      <c r="AB22" s="26" t="s">
        <v>1412</v>
      </c>
    </row>
    <row r="23" spans="1:28" x14ac:dyDescent="0.2">
      <c r="A23" s="37" t="s">
        <v>71</v>
      </c>
      <c r="B23" s="24" t="s">
        <v>1883</v>
      </c>
      <c r="C23" s="24">
        <v>0.51</v>
      </c>
      <c r="D23" s="24" t="s">
        <v>519</v>
      </c>
      <c r="E23" s="24" t="s">
        <v>1964</v>
      </c>
      <c r="F23" s="24" t="s">
        <v>517</v>
      </c>
      <c r="G23" s="24" t="s">
        <v>1909</v>
      </c>
      <c r="H23" s="24" t="s">
        <v>517</v>
      </c>
      <c r="I23" s="24" t="s">
        <v>1965</v>
      </c>
      <c r="J23" s="24" t="s">
        <v>517</v>
      </c>
      <c r="K23" s="24" t="s">
        <v>1966</v>
      </c>
      <c r="L23" s="24">
        <v>0</v>
      </c>
      <c r="M23" s="24" t="s">
        <v>517</v>
      </c>
      <c r="N23" s="24" t="s">
        <v>517</v>
      </c>
      <c r="O23" s="24" t="s">
        <v>517</v>
      </c>
      <c r="P23" s="24" t="s">
        <v>517</v>
      </c>
      <c r="Q23" s="24" t="s">
        <v>517</v>
      </c>
      <c r="R23" s="24" t="s">
        <v>517</v>
      </c>
      <c r="S23" s="24" t="s">
        <v>517</v>
      </c>
      <c r="T23" s="24">
        <v>0</v>
      </c>
      <c r="U23" s="24" t="s">
        <v>517</v>
      </c>
      <c r="V23" s="24" t="s">
        <v>523</v>
      </c>
      <c r="W23" s="24" t="s">
        <v>1977</v>
      </c>
      <c r="X23" s="24">
        <v>101</v>
      </c>
      <c r="Y23" s="24">
        <v>61</v>
      </c>
      <c r="Z23" s="24" t="s">
        <v>1978</v>
      </c>
      <c r="AA23" s="24">
        <v>0.405941</v>
      </c>
      <c r="AB23" s="26" t="s">
        <v>1412</v>
      </c>
    </row>
    <row r="24" spans="1:28" x14ac:dyDescent="0.2">
      <c r="A24" s="37" t="s">
        <v>71</v>
      </c>
      <c r="B24" s="24" t="s">
        <v>1883</v>
      </c>
      <c r="C24" s="24">
        <v>0.51</v>
      </c>
      <c r="D24" s="24" t="s">
        <v>519</v>
      </c>
      <c r="E24" s="24" t="s">
        <v>1964</v>
      </c>
      <c r="F24" s="24" t="s">
        <v>517</v>
      </c>
      <c r="G24" s="24" t="s">
        <v>1909</v>
      </c>
      <c r="H24" s="24" t="s">
        <v>517</v>
      </c>
      <c r="I24" s="24" t="s">
        <v>1965</v>
      </c>
      <c r="J24" s="24" t="s">
        <v>517</v>
      </c>
      <c r="K24" s="24" t="s">
        <v>1966</v>
      </c>
      <c r="L24" s="24">
        <v>0</v>
      </c>
      <c r="M24" s="24" t="s">
        <v>517</v>
      </c>
      <c r="N24" s="24" t="s">
        <v>517</v>
      </c>
      <c r="O24" s="24" t="s">
        <v>517</v>
      </c>
      <c r="P24" s="24" t="s">
        <v>517</v>
      </c>
      <c r="Q24" s="24" t="s">
        <v>517</v>
      </c>
      <c r="R24" s="24" t="s">
        <v>517</v>
      </c>
      <c r="S24" s="24" t="s">
        <v>517</v>
      </c>
      <c r="T24" s="24">
        <v>0</v>
      </c>
      <c r="U24" s="24" t="s">
        <v>517</v>
      </c>
      <c r="V24" s="24" t="s">
        <v>523</v>
      </c>
      <c r="W24" s="24" t="s">
        <v>1979</v>
      </c>
      <c r="X24" s="24">
        <v>17</v>
      </c>
      <c r="Y24" s="24">
        <v>57</v>
      </c>
      <c r="Z24" s="24" t="s">
        <v>754</v>
      </c>
      <c r="AA24" s="24">
        <v>0.58823499999999995</v>
      </c>
      <c r="AB24" s="26" t="s">
        <v>528</v>
      </c>
    </row>
    <row r="25" spans="1:28" x14ac:dyDescent="0.2">
      <c r="A25" s="37" t="s">
        <v>71</v>
      </c>
      <c r="B25" s="24" t="s">
        <v>1883</v>
      </c>
      <c r="C25" s="24">
        <v>0.51</v>
      </c>
      <c r="D25" s="24" t="s">
        <v>519</v>
      </c>
      <c r="E25" s="24" t="s">
        <v>1964</v>
      </c>
      <c r="F25" s="24" t="s">
        <v>517</v>
      </c>
      <c r="G25" s="24" t="s">
        <v>1909</v>
      </c>
      <c r="H25" s="24" t="s">
        <v>517</v>
      </c>
      <c r="I25" s="24" t="s">
        <v>1965</v>
      </c>
      <c r="J25" s="24" t="s">
        <v>517</v>
      </c>
      <c r="K25" s="24" t="s">
        <v>1966</v>
      </c>
      <c r="L25" s="24">
        <v>0</v>
      </c>
      <c r="M25" s="24" t="s">
        <v>517</v>
      </c>
      <c r="N25" s="24" t="s">
        <v>517</v>
      </c>
      <c r="O25" s="24" t="s">
        <v>517</v>
      </c>
      <c r="P25" s="24" t="s">
        <v>517</v>
      </c>
      <c r="Q25" s="24" t="s">
        <v>517</v>
      </c>
      <c r="R25" s="24" t="s">
        <v>517</v>
      </c>
      <c r="S25" s="24" t="s">
        <v>517</v>
      </c>
      <c r="T25" s="24">
        <v>0</v>
      </c>
      <c r="U25" s="24" t="s">
        <v>517</v>
      </c>
      <c r="V25" s="24" t="s">
        <v>523</v>
      </c>
      <c r="W25" s="24" t="s">
        <v>1980</v>
      </c>
      <c r="X25" s="24">
        <v>83</v>
      </c>
      <c r="Y25" s="24">
        <v>61</v>
      </c>
      <c r="Z25" s="24" t="s">
        <v>1088</v>
      </c>
      <c r="AA25" s="24">
        <v>0.43373499999999998</v>
      </c>
      <c r="AB25" s="26" t="s">
        <v>1412</v>
      </c>
    </row>
    <row r="26" spans="1:28" x14ac:dyDescent="0.2">
      <c r="A26" s="37" t="s">
        <v>71</v>
      </c>
      <c r="B26" s="24" t="s">
        <v>1883</v>
      </c>
      <c r="C26" s="24">
        <v>0.51</v>
      </c>
      <c r="D26" s="24" t="s">
        <v>519</v>
      </c>
      <c r="E26" s="24" t="s">
        <v>1964</v>
      </c>
      <c r="F26" s="24" t="s">
        <v>517</v>
      </c>
      <c r="G26" s="24" t="s">
        <v>1909</v>
      </c>
      <c r="H26" s="24" t="s">
        <v>517</v>
      </c>
      <c r="I26" s="24" t="s">
        <v>1965</v>
      </c>
      <c r="J26" s="24" t="s">
        <v>517</v>
      </c>
      <c r="K26" s="24" t="s">
        <v>1966</v>
      </c>
      <c r="L26" s="24">
        <v>0</v>
      </c>
      <c r="M26" s="24" t="s">
        <v>517</v>
      </c>
      <c r="N26" s="24" t="s">
        <v>517</v>
      </c>
      <c r="O26" s="24" t="s">
        <v>517</v>
      </c>
      <c r="P26" s="24" t="s">
        <v>517</v>
      </c>
      <c r="Q26" s="24" t="s">
        <v>517</v>
      </c>
      <c r="R26" s="24" t="s">
        <v>517</v>
      </c>
      <c r="S26" s="24" t="s">
        <v>517</v>
      </c>
      <c r="T26" s="24">
        <v>0</v>
      </c>
      <c r="U26" s="24" t="s">
        <v>517</v>
      </c>
      <c r="V26" s="24" t="s">
        <v>523</v>
      </c>
      <c r="W26" s="24" t="s">
        <v>1981</v>
      </c>
      <c r="X26" s="24">
        <v>149</v>
      </c>
      <c r="Y26" s="24">
        <v>60</v>
      </c>
      <c r="Z26" s="24" t="s">
        <v>1807</v>
      </c>
      <c r="AA26" s="24">
        <v>0.46308700000000003</v>
      </c>
      <c r="AB26" s="26" t="s">
        <v>528</v>
      </c>
    </row>
    <row r="27" spans="1:28" x14ac:dyDescent="0.2">
      <c r="A27" s="37" t="s">
        <v>71</v>
      </c>
      <c r="B27" s="24" t="s">
        <v>1883</v>
      </c>
      <c r="C27" s="24">
        <v>0.51</v>
      </c>
      <c r="D27" s="24" t="s">
        <v>519</v>
      </c>
      <c r="E27" s="24" t="s">
        <v>1964</v>
      </c>
      <c r="F27" s="24" t="s">
        <v>517</v>
      </c>
      <c r="G27" s="24" t="s">
        <v>1909</v>
      </c>
      <c r="H27" s="24" t="s">
        <v>517</v>
      </c>
      <c r="I27" s="24" t="s">
        <v>1965</v>
      </c>
      <c r="J27" s="24" t="s">
        <v>517</v>
      </c>
      <c r="K27" s="24" t="s">
        <v>1966</v>
      </c>
      <c r="L27" s="24">
        <v>0</v>
      </c>
      <c r="M27" s="24" t="s">
        <v>517</v>
      </c>
      <c r="N27" s="24" t="s">
        <v>517</v>
      </c>
      <c r="O27" s="24" t="s">
        <v>517</v>
      </c>
      <c r="P27" s="24" t="s">
        <v>517</v>
      </c>
      <c r="Q27" s="24" t="s">
        <v>517</v>
      </c>
      <c r="R27" s="24" t="s">
        <v>517</v>
      </c>
      <c r="S27" s="24" t="s">
        <v>517</v>
      </c>
      <c r="T27" s="24">
        <v>0</v>
      </c>
      <c r="U27" s="24" t="s">
        <v>517</v>
      </c>
      <c r="V27" s="24" t="s">
        <v>523</v>
      </c>
      <c r="W27" s="24" t="s">
        <v>1982</v>
      </c>
      <c r="X27" s="24">
        <v>77</v>
      </c>
      <c r="Y27" s="24">
        <v>57</v>
      </c>
      <c r="Z27" s="24" t="s">
        <v>1983</v>
      </c>
      <c r="AA27" s="24">
        <v>0.53246800000000005</v>
      </c>
      <c r="AB27" s="26" t="s">
        <v>1412</v>
      </c>
    </row>
    <row r="28" spans="1:28" x14ac:dyDescent="0.2">
      <c r="A28" s="37" t="s">
        <v>71</v>
      </c>
      <c r="B28" s="24" t="s">
        <v>1883</v>
      </c>
      <c r="C28" s="24">
        <v>0.51</v>
      </c>
      <c r="D28" s="24" t="s">
        <v>519</v>
      </c>
      <c r="E28" s="24" t="s">
        <v>1964</v>
      </c>
      <c r="F28" s="24" t="s">
        <v>517</v>
      </c>
      <c r="G28" s="24" t="s">
        <v>1909</v>
      </c>
      <c r="H28" s="24" t="s">
        <v>517</v>
      </c>
      <c r="I28" s="24" t="s">
        <v>1965</v>
      </c>
      <c r="J28" s="24" t="s">
        <v>517</v>
      </c>
      <c r="K28" s="24" t="s">
        <v>1966</v>
      </c>
      <c r="L28" s="24">
        <v>0</v>
      </c>
      <c r="M28" s="24" t="s">
        <v>517</v>
      </c>
      <c r="N28" s="24" t="s">
        <v>517</v>
      </c>
      <c r="O28" s="24" t="s">
        <v>517</v>
      </c>
      <c r="P28" s="24" t="s">
        <v>517</v>
      </c>
      <c r="Q28" s="24" t="s">
        <v>517</v>
      </c>
      <c r="R28" s="24" t="s">
        <v>517</v>
      </c>
      <c r="S28" s="24" t="s">
        <v>517</v>
      </c>
      <c r="T28" s="24">
        <v>0</v>
      </c>
      <c r="U28" s="24" t="s">
        <v>517</v>
      </c>
      <c r="V28" s="24" t="s">
        <v>523</v>
      </c>
      <c r="W28" s="24" t="s">
        <v>1984</v>
      </c>
      <c r="X28" s="24">
        <v>99</v>
      </c>
      <c r="Y28" s="24">
        <v>54</v>
      </c>
      <c r="Z28" s="24" t="s">
        <v>826</v>
      </c>
      <c r="AA28" s="24">
        <v>0.54545500000000002</v>
      </c>
      <c r="AB28" s="26" t="s">
        <v>1412</v>
      </c>
    </row>
    <row r="29" spans="1:28" x14ac:dyDescent="0.2">
      <c r="A29" s="37" t="s">
        <v>71</v>
      </c>
      <c r="B29" s="24" t="s">
        <v>1883</v>
      </c>
      <c r="C29" s="24">
        <v>0.51</v>
      </c>
      <c r="D29" s="24" t="s">
        <v>519</v>
      </c>
      <c r="E29" s="24" t="s">
        <v>1964</v>
      </c>
      <c r="F29" s="24" t="s">
        <v>517</v>
      </c>
      <c r="G29" s="24" t="s">
        <v>1909</v>
      </c>
      <c r="H29" s="24" t="s">
        <v>517</v>
      </c>
      <c r="I29" s="24" t="s">
        <v>1965</v>
      </c>
      <c r="J29" s="24" t="s">
        <v>517</v>
      </c>
      <c r="K29" s="24" t="s">
        <v>1966</v>
      </c>
      <c r="L29" s="24">
        <v>0</v>
      </c>
      <c r="M29" s="24" t="s">
        <v>517</v>
      </c>
      <c r="N29" s="24" t="s">
        <v>517</v>
      </c>
      <c r="O29" s="24" t="s">
        <v>517</v>
      </c>
      <c r="P29" s="24" t="s">
        <v>517</v>
      </c>
      <c r="Q29" s="24" t="s">
        <v>517</v>
      </c>
      <c r="R29" s="24" t="s">
        <v>517</v>
      </c>
      <c r="S29" s="24" t="s">
        <v>517</v>
      </c>
      <c r="T29" s="24">
        <v>0</v>
      </c>
      <c r="U29" s="24" t="s">
        <v>517</v>
      </c>
      <c r="V29" s="24" t="s">
        <v>523</v>
      </c>
      <c r="W29" s="24" t="s">
        <v>1985</v>
      </c>
      <c r="X29" s="24">
        <v>121</v>
      </c>
      <c r="Y29" s="24">
        <v>59</v>
      </c>
      <c r="Z29" s="24" t="s">
        <v>1898</v>
      </c>
      <c r="AA29" s="24">
        <v>0.43801699999999999</v>
      </c>
      <c r="AB29" s="26" t="s">
        <v>528</v>
      </c>
    </row>
    <row r="30" spans="1:28" x14ac:dyDescent="0.2">
      <c r="A30" s="37" t="s">
        <v>72</v>
      </c>
      <c r="B30" s="24" t="s">
        <v>1883</v>
      </c>
      <c r="C30" s="24">
        <v>0.54</v>
      </c>
      <c r="D30" s="24" t="s">
        <v>519</v>
      </c>
      <c r="E30" s="24" t="s">
        <v>1986</v>
      </c>
      <c r="F30" s="24" t="s">
        <v>1987</v>
      </c>
      <c r="G30" s="24" t="s">
        <v>648</v>
      </c>
      <c r="H30" s="24" t="s">
        <v>1901</v>
      </c>
      <c r="I30" s="24" t="s">
        <v>1988</v>
      </c>
      <c r="J30" s="24" t="s">
        <v>517</v>
      </c>
      <c r="K30" s="24" t="s">
        <v>1989</v>
      </c>
      <c r="L30" s="25">
        <v>1.6200000000000001E-5</v>
      </c>
      <c r="M30" s="24">
        <v>0</v>
      </c>
      <c r="N30" s="24">
        <v>0</v>
      </c>
      <c r="O30" s="24">
        <v>0</v>
      </c>
      <c r="P30" s="24">
        <v>0</v>
      </c>
      <c r="Q30" s="25">
        <v>3.5599999999999998E-5</v>
      </c>
      <c r="R30" s="24">
        <v>0</v>
      </c>
      <c r="S30" s="24">
        <v>0</v>
      </c>
      <c r="T30" s="25">
        <v>3.5599999999999998E-5</v>
      </c>
      <c r="U30" s="24" t="s">
        <v>522</v>
      </c>
      <c r="V30" s="24" t="s">
        <v>523</v>
      </c>
      <c r="W30" s="24" t="s">
        <v>1990</v>
      </c>
      <c r="X30" s="24">
        <v>66</v>
      </c>
      <c r="Y30" s="24">
        <v>63</v>
      </c>
      <c r="Z30" s="24" t="s">
        <v>1297</v>
      </c>
      <c r="AA30" s="24">
        <v>0.46969699999999998</v>
      </c>
      <c r="AB30" s="26" t="s">
        <v>1387</v>
      </c>
    </row>
    <row r="31" spans="1:28" x14ac:dyDescent="0.2">
      <c r="A31" s="37" t="s">
        <v>73</v>
      </c>
      <c r="B31" s="24" t="s">
        <v>1883</v>
      </c>
      <c r="C31" s="24">
        <v>0.7</v>
      </c>
      <c r="D31" s="24" t="s">
        <v>1256</v>
      </c>
      <c r="E31" s="24" t="s">
        <v>1991</v>
      </c>
      <c r="F31" s="24" t="s">
        <v>1992</v>
      </c>
      <c r="G31" s="24" t="s">
        <v>1886</v>
      </c>
      <c r="H31" s="24" t="s">
        <v>517</v>
      </c>
      <c r="I31" s="24" t="s">
        <v>1993</v>
      </c>
      <c r="J31" s="24" t="s">
        <v>1994</v>
      </c>
      <c r="K31" s="24" t="s">
        <v>1995</v>
      </c>
      <c r="L31" s="25">
        <v>4.85E-5</v>
      </c>
      <c r="M31" s="24">
        <v>0</v>
      </c>
      <c r="N31" s="24">
        <v>1.002E-4</v>
      </c>
      <c r="O31" s="24">
        <v>1.115E-4</v>
      </c>
      <c r="P31" s="24">
        <v>0</v>
      </c>
      <c r="Q31" s="25">
        <v>1.7900000000000001E-5</v>
      </c>
      <c r="R31" s="24">
        <v>1.663E-4</v>
      </c>
      <c r="S31" s="24">
        <v>0</v>
      </c>
      <c r="T31" s="24">
        <v>9.2250000000000003E-4</v>
      </c>
      <c r="U31" s="24" t="s">
        <v>680</v>
      </c>
      <c r="V31" s="24" t="s">
        <v>523</v>
      </c>
      <c r="W31" s="24" t="s">
        <v>1996</v>
      </c>
      <c r="X31" s="24">
        <v>166</v>
      </c>
      <c r="Y31" s="24">
        <v>61</v>
      </c>
      <c r="Z31" s="24" t="s">
        <v>1997</v>
      </c>
      <c r="AA31" s="24">
        <v>0.487952</v>
      </c>
      <c r="AB31" s="26" t="s">
        <v>1412</v>
      </c>
    </row>
    <row r="32" spans="1:28" x14ac:dyDescent="0.2">
      <c r="A32" s="37" t="s">
        <v>78</v>
      </c>
      <c r="B32" s="24" t="s">
        <v>1883</v>
      </c>
      <c r="C32" s="24">
        <v>0.75</v>
      </c>
      <c r="D32" s="24" t="s">
        <v>675</v>
      </c>
      <c r="E32" s="24" t="s">
        <v>1998</v>
      </c>
      <c r="F32" s="24" t="s">
        <v>1999</v>
      </c>
      <c r="G32" s="24" t="s">
        <v>648</v>
      </c>
      <c r="H32" s="24" t="s">
        <v>2000</v>
      </c>
      <c r="I32" s="24" t="s">
        <v>2001</v>
      </c>
      <c r="J32" s="24" t="s">
        <v>2002</v>
      </c>
      <c r="K32" s="24" t="s">
        <v>2003</v>
      </c>
      <c r="L32" s="24">
        <v>1.2030000000000001E-3</v>
      </c>
      <c r="M32" s="24">
        <v>2.0259999999999999E-4</v>
      </c>
      <c r="N32" s="24">
        <v>2.385E-3</v>
      </c>
      <c r="O32" s="25">
        <v>5.4400000000000001E-5</v>
      </c>
      <c r="P32" s="25">
        <v>4.6300000000000001E-5</v>
      </c>
      <c r="Q32" s="24">
        <v>3.7859999999999999E-4</v>
      </c>
      <c r="R32" s="24">
        <v>9.7909999999999989E-4</v>
      </c>
      <c r="S32" s="24">
        <v>7.1219999999999999E-3</v>
      </c>
      <c r="T32" s="24">
        <v>7.1999999999999998E-3</v>
      </c>
      <c r="U32" s="24" t="s">
        <v>929</v>
      </c>
      <c r="V32" s="24" t="s">
        <v>523</v>
      </c>
      <c r="W32" s="24" t="s">
        <v>2004</v>
      </c>
      <c r="X32" s="24">
        <v>189</v>
      </c>
      <c r="Y32" s="24">
        <v>56</v>
      </c>
      <c r="Z32" s="24" t="s">
        <v>2005</v>
      </c>
      <c r="AA32" s="24">
        <v>0.51322800000000002</v>
      </c>
      <c r="AB32" s="26" t="s">
        <v>528</v>
      </c>
    </row>
    <row r="33" spans="1:28" x14ac:dyDescent="0.2">
      <c r="A33" s="37" t="s">
        <v>79</v>
      </c>
      <c r="B33" s="24" t="s">
        <v>1883</v>
      </c>
      <c r="C33" s="24">
        <v>0.97</v>
      </c>
      <c r="D33" s="24" t="s">
        <v>519</v>
      </c>
      <c r="E33" s="24" t="s">
        <v>2006</v>
      </c>
      <c r="F33" s="24" t="s">
        <v>2007</v>
      </c>
      <c r="G33" s="24" t="s">
        <v>648</v>
      </c>
      <c r="H33" s="24" t="s">
        <v>2008</v>
      </c>
      <c r="I33" s="24" t="s">
        <v>2009</v>
      </c>
      <c r="J33" s="24" t="s">
        <v>517</v>
      </c>
      <c r="K33" s="24" t="s">
        <v>2010</v>
      </c>
      <c r="L33" s="24">
        <v>3.145E-4</v>
      </c>
      <c r="M33" s="24">
        <v>2.0239999999999999E-4</v>
      </c>
      <c r="N33" s="24">
        <v>5.463E-3</v>
      </c>
      <c r="O33" s="24">
        <v>0</v>
      </c>
      <c r="P33" s="24">
        <v>0</v>
      </c>
      <c r="Q33" s="24">
        <v>1.2329999999999999E-4</v>
      </c>
      <c r="R33" s="24">
        <v>3.2670000000000003E-4</v>
      </c>
      <c r="S33" s="25">
        <v>3.2700000000000002E-5</v>
      </c>
      <c r="T33" s="24">
        <v>5.463E-3</v>
      </c>
      <c r="U33" s="24" t="s">
        <v>546</v>
      </c>
      <c r="V33" s="24" t="s">
        <v>523</v>
      </c>
      <c r="W33" s="24" t="s">
        <v>2011</v>
      </c>
      <c r="X33" s="24">
        <v>122</v>
      </c>
      <c r="Y33" s="24">
        <v>51</v>
      </c>
      <c r="Z33" s="24" t="s">
        <v>2012</v>
      </c>
      <c r="AA33" s="24">
        <v>0.42623</v>
      </c>
      <c r="AB33" s="26" t="s">
        <v>528</v>
      </c>
    </row>
    <row r="34" spans="1:28" x14ac:dyDescent="0.2">
      <c r="A34" s="37" t="s">
        <v>79</v>
      </c>
      <c r="B34" s="24" t="s">
        <v>1883</v>
      </c>
      <c r="C34" s="24">
        <v>0.97</v>
      </c>
      <c r="D34" s="24" t="s">
        <v>519</v>
      </c>
      <c r="E34" s="24" t="s">
        <v>2006</v>
      </c>
      <c r="F34" s="24" t="s">
        <v>2007</v>
      </c>
      <c r="G34" s="24" t="s">
        <v>648</v>
      </c>
      <c r="H34" s="24" t="s">
        <v>2008</v>
      </c>
      <c r="I34" s="24" t="s">
        <v>2009</v>
      </c>
      <c r="J34" s="24" t="s">
        <v>517</v>
      </c>
      <c r="K34" s="24" t="s">
        <v>2010</v>
      </c>
      <c r="L34" s="24">
        <v>3.145E-4</v>
      </c>
      <c r="M34" s="24">
        <v>2.0239999999999999E-4</v>
      </c>
      <c r="N34" s="24">
        <v>5.463E-3</v>
      </c>
      <c r="O34" s="24">
        <v>0</v>
      </c>
      <c r="P34" s="24">
        <v>0</v>
      </c>
      <c r="Q34" s="24">
        <v>1.2329999999999999E-4</v>
      </c>
      <c r="R34" s="24">
        <v>3.2670000000000003E-4</v>
      </c>
      <c r="S34" s="25">
        <v>3.2700000000000002E-5</v>
      </c>
      <c r="T34" s="24">
        <v>5.463E-3</v>
      </c>
      <c r="U34" s="24" t="s">
        <v>546</v>
      </c>
      <c r="V34" s="24" t="s">
        <v>523</v>
      </c>
      <c r="W34" s="24" t="s">
        <v>2013</v>
      </c>
      <c r="X34" s="24">
        <v>189</v>
      </c>
      <c r="Y34" s="24">
        <v>50</v>
      </c>
      <c r="Z34" s="24" t="s">
        <v>2014</v>
      </c>
      <c r="AA34" s="24">
        <v>0.46031699999999998</v>
      </c>
      <c r="AB34" s="26" t="s">
        <v>528</v>
      </c>
    </row>
    <row r="35" spans="1:28" x14ac:dyDescent="0.2">
      <c r="A35" s="37" t="s">
        <v>80</v>
      </c>
      <c r="B35" s="24" t="s">
        <v>1883</v>
      </c>
      <c r="C35" s="24">
        <v>0.78</v>
      </c>
      <c r="D35" s="24" t="s">
        <v>1256</v>
      </c>
      <c r="E35" s="24" t="s">
        <v>2015</v>
      </c>
      <c r="F35" s="24" t="s">
        <v>2016</v>
      </c>
      <c r="G35" s="24" t="s">
        <v>648</v>
      </c>
      <c r="H35" s="24" t="s">
        <v>2017</v>
      </c>
      <c r="I35" s="24" t="s">
        <v>2018</v>
      </c>
      <c r="J35" s="24" t="s">
        <v>2019</v>
      </c>
      <c r="K35" s="24" t="s">
        <v>2020</v>
      </c>
      <c r="L35" s="24">
        <v>2.5060000000000002E-4</v>
      </c>
      <c r="M35" s="24">
        <v>4.9140000000000002E-4</v>
      </c>
      <c r="N35" s="25">
        <v>9.9300000000000001E-5</v>
      </c>
      <c r="O35" s="24">
        <v>0</v>
      </c>
      <c r="P35" s="24">
        <v>0</v>
      </c>
      <c r="Q35" s="24">
        <v>1.9349999999999999E-4</v>
      </c>
      <c r="R35" s="24">
        <v>8.1510000000000003E-4</v>
      </c>
      <c r="S35" s="24">
        <v>0</v>
      </c>
      <c r="T35" s="24">
        <v>1.4E-3</v>
      </c>
      <c r="U35" s="24" t="s">
        <v>690</v>
      </c>
      <c r="V35" s="24" t="s">
        <v>523</v>
      </c>
      <c r="W35" s="24" t="s">
        <v>2021</v>
      </c>
      <c r="X35" s="24">
        <v>121</v>
      </c>
      <c r="Y35" s="24">
        <v>53</v>
      </c>
      <c r="Z35" s="24" t="s">
        <v>1770</v>
      </c>
      <c r="AA35" s="24">
        <v>0.39669399999999999</v>
      </c>
      <c r="AB35" s="26" t="s">
        <v>528</v>
      </c>
    </row>
    <row r="36" spans="1:28" x14ac:dyDescent="0.2">
      <c r="A36" s="37" t="s">
        <v>80</v>
      </c>
      <c r="B36" s="24" t="s">
        <v>1883</v>
      </c>
      <c r="C36" s="24">
        <v>0.78</v>
      </c>
      <c r="D36" s="24" t="s">
        <v>1256</v>
      </c>
      <c r="E36" s="24" t="s">
        <v>2015</v>
      </c>
      <c r="F36" s="24" t="s">
        <v>2016</v>
      </c>
      <c r="G36" s="24" t="s">
        <v>648</v>
      </c>
      <c r="H36" s="24" t="s">
        <v>2017</v>
      </c>
      <c r="I36" s="24" t="s">
        <v>2018</v>
      </c>
      <c r="J36" s="24" t="s">
        <v>2019</v>
      </c>
      <c r="K36" s="24" t="s">
        <v>2020</v>
      </c>
      <c r="L36" s="24">
        <v>2.5060000000000002E-4</v>
      </c>
      <c r="M36" s="24">
        <v>4.9140000000000002E-4</v>
      </c>
      <c r="N36" s="25">
        <v>9.9300000000000001E-5</v>
      </c>
      <c r="O36" s="24">
        <v>0</v>
      </c>
      <c r="P36" s="24">
        <v>0</v>
      </c>
      <c r="Q36" s="24">
        <v>1.9349999999999999E-4</v>
      </c>
      <c r="R36" s="24">
        <v>8.1510000000000003E-4</v>
      </c>
      <c r="S36" s="24">
        <v>0</v>
      </c>
      <c r="T36" s="24">
        <v>1.4E-3</v>
      </c>
      <c r="U36" s="24" t="s">
        <v>690</v>
      </c>
      <c r="V36" s="24" t="s">
        <v>523</v>
      </c>
      <c r="W36" s="24" t="s">
        <v>2022</v>
      </c>
      <c r="X36" s="24">
        <v>167</v>
      </c>
      <c r="Y36" s="24">
        <v>58</v>
      </c>
      <c r="Z36" s="24" t="s">
        <v>1379</v>
      </c>
      <c r="AA36" s="24">
        <v>0.449102</v>
      </c>
      <c r="AB36" s="26" t="s">
        <v>528</v>
      </c>
    </row>
    <row r="37" spans="1:28" x14ac:dyDescent="0.2">
      <c r="A37" s="37" t="s">
        <v>84</v>
      </c>
      <c r="B37" s="24" t="s">
        <v>1883</v>
      </c>
      <c r="C37" s="24">
        <v>0.72</v>
      </c>
      <c r="D37" s="24" t="s">
        <v>519</v>
      </c>
      <c r="E37" s="24" t="s">
        <v>2023</v>
      </c>
      <c r="F37" s="24" t="s">
        <v>2024</v>
      </c>
      <c r="G37" s="24" t="s">
        <v>1886</v>
      </c>
      <c r="H37" s="24" t="s">
        <v>517</v>
      </c>
      <c r="I37" s="24" t="s">
        <v>2025</v>
      </c>
      <c r="J37" s="24" t="s">
        <v>517</v>
      </c>
      <c r="K37" s="24" t="s">
        <v>2026</v>
      </c>
      <c r="L37" s="25">
        <v>1.19E-5</v>
      </c>
      <c r="M37" s="24">
        <v>0</v>
      </c>
      <c r="N37" s="24">
        <v>0</v>
      </c>
      <c r="O37" s="24">
        <v>0</v>
      </c>
      <c r="P37" s="24">
        <v>0</v>
      </c>
      <c r="Q37" s="25">
        <v>2.6400000000000001E-5</v>
      </c>
      <c r="R37" s="24">
        <v>0</v>
      </c>
      <c r="S37" s="24">
        <v>0</v>
      </c>
      <c r="T37" s="25">
        <v>2.6400000000000001E-5</v>
      </c>
      <c r="U37" s="24" t="s">
        <v>522</v>
      </c>
      <c r="V37" s="24" t="s">
        <v>523</v>
      </c>
      <c r="W37" s="27">
        <v>119127</v>
      </c>
      <c r="X37" s="24">
        <v>246</v>
      </c>
      <c r="Y37" s="24">
        <v>51</v>
      </c>
      <c r="Z37" s="24" t="s">
        <v>710</v>
      </c>
      <c r="AA37" s="24">
        <v>0.51626000000000005</v>
      </c>
      <c r="AB37" s="26" t="s">
        <v>528</v>
      </c>
    </row>
    <row r="38" spans="1:28" x14ac:dyDescent="0.2">
      <c r="A38" s="37" t="s">
        <v>86</v>
      </c>
      <c r="B38" s="24" t="s">
        <v>1883</v>
      </c>
      <c r="C38" s="24">
        <v>0.7</v>
      </c>
      <c r="D38" s="24" t="s">
        <v>1256</v>
      </c>
      <c r="E38" s="24" t="s">
        <v>2027</v>
      </c>
      <c r="F38" s="24" t="s">
        <v>2028</v>
      </c>
      <c r="G38" s="24" t="s">
        <v>2029</v>
      </c>
      <c r="H38" s="24" t="s">
        <v>517</v>
      </c>
      <c r="I38" s="24" t="s">
        <v>2030</v>
      </c>
      <c r="J38" s="24" t="s">
        <v>2031</v>
      </c>
      <c r="K38" s="24" t="s">
        <v>2032</v>
      </c>
      <c r="L38" s="24">
        <v>1.738E-3</v>
      </c>
      <c r="M38" s="24">
        <v>5.8549999999999997E-4</v>
      </c>
      <c r="N38" s="24">
        <v>0</v>
      </c>
      <c r="O38" s="24">
        <v>0</v>
      </c>
      <c r="P38" s="24">
        <v>1.312E-3</v>
      </c>
      <c r="Q38" s="24">
        <v>3.0469999999999998E-3</v>
      </c>
      <c r="R38" s="24">
        <v>8.2510000000000005E-4</v>
      </c>
      <c r="S38" s="24">
        <v>6.6870000000000005E-4</v>
      </c>
      <c r="T38" s="24">
        <v>3.0469999999999998E-3</v>
      </c>
      <c r="U38" s="24" t="s">
        <v>522</v>
      </c>
      <c r="V38" s="24" t="s">
        <v>523</v>
      </c>
      <c r="W38" s="24" t="s">
        <v>2033</v>
      </c>
      <c r="X38" s="24">
        <v>72</v>
      </c>
      <c r="Y38" s="24">
        <v>55</v>
      </c>
      <c r="Z38" s="24" t="s">
        <v>2034</v>
      </c>
      <c r="AA38" s="24">
        <v>0.54166700000000001</v>
      </c>
      <c r="AB38" s="26" t="s">
        <v>528</v>
      </c>
    </row>
    <row r="39" spans="1:28" x14ac:dyDescent="0.2">
      <c r="A39" s="37" t="s">
        <v>86</v>
      </c>
      <c r="B39" s="24" t="s">
        <v>1883</v>
      </c>
      <c r="C39" s="24">
        <v>0.7</v>
      </c>
      <c r="D39" s="24" t="s">
        <v>1256</v>
      </c>
      <c r="E39" s="24" t="s">
        <v>2027</v>
      </c>
      <c r="F39" s="24" t="s">
        <v>2028</v>
      </c>
      <c r="G39" s="24" t="s">
        <v>2029</v>
      </c>
      <c r="H39" s="24" t="s">
        <v>517</v>
      </c>
      <c r="I39" s="24" t="s">
        <v>2030</v>
      </c>
      <c r="J39" s="24" t="s">
        <v>2031</v>
      </c>
      <c r="K39" s="24" t="s">
        <v>2032</v>
      </c>
      <c r="L39" s="24">
        <v>1.738E-3</v>
      </c>
      <c r="M39" s="24">
        <v>5.8549999999999997E-4</v>
      </c>
      <c r="N39" s="24">
        <v>0</v>
      </c>
      <c r="O39" s="24">
        <v>0</v>
      </c>
      <c r="P39" s="24">
        <v>1.312E-3</v>
      </c>
      <c r="Q39" s="24">
        <v>3.0469999999999998E-3</v>
      </c>
      <c r="R39" s="24">
        <v>8.2510000000000005E-4</v>
      </c>
      <c r="S39" s="24">
        <v>6.6870000000000005E-4</v>
      </c>
      <c r="T39" s="24">
        <v>3.0469999999999998E-3</v>
      </c>
      <c r="U39" s="24" t="s">
        <v>522</v>
      </c>
      <c r="V39" s="24" t="s">
        <v>523</v>
      </c>
      <c r="W39" s="24" t="s">
        <v>2035</v>
      </c>
      <c r="X39" s="24">
        <v>86</v>
      </c>
      <c r="Y39" s="24">
        <v>52</v>
      </c>
      <c r="Z39" s="24" t="s">
        <v>2036</v>
      </c>
      <c r="AA39" s="24">
        <v>0.52325600000000005</v>
      </c>
      <c r="AB39" s="26" t="s">
        <v>528</v>
      </c>
    </row>
    <row r="40" spans="1:28" x14ac:dyDescent="0.2">
      <c r="A40" s="37" t="s">
        <v>86</v>
      </c>
      <c r="B40" s="24" t="s">
        <v>1883</v>
      </c>
      <c r="C40" s="24">
        <v>0.7</v>
      </c>
      <c r="D40" s="24" t="s">
        <v>1256</v>
      </c>
      <c r="E40" s="24" t="s">
        <v>2027</v>
      </c>
      <c r="F40" s="24" t="s">
        <v>2028</v>
      </c>
      <c r="G40" s="24" t="s">
        <v>2029</v>
      </c>
      <c r="H40" s="24" t="s">
        <v>517</v>
      </c>
      <c r="I40" s="24" t="s">
        <v>2030</v>
      </c>
      <c r="J40" s="24" t="s">
        <v>2031</v>
      </c>
      <c r="K40" s="24" t="s">
        <v>2032</v>
      </c>
      <c r="L40" s="24">
        <v>1.738E-3</v>
      </c>
      <c r="M40" s="24">
        <v>5.8549999999999997E-4</v>
      </c>
      <c r="N40" s="24">
        <v>0</v>
      </c>
      <c r="O40" s="24">
        <v>0</v>
      </c>
      <c r="P40" s="24">
        <v>1.312E-3</v>
      </c>
      <c r="Q40" s="24">
        <v>3.0469999999999998E-3</v>
      </c>
      <c r="R40" s="24">
        <v>8.2510000000000005E-4</v>
      </c>
      <c r="S40" s="24">
        <v>6.6870000000000005E-4</v>
      </c>
      <c r="T40" s="24">
        <v>3.0469999999999998E-3</v>
      </c>
      <c r="U40" s="24" t="s">
        <v>522</v>
      </c>
      <c r="V40" s="24" t="s">
        <v>523</v>
      </c>
      <c r="W40" s="24" t="s">
        <v>1793</v>
      </c>
      <c r="X40" s="24">
        <v>70</v>
      </c>
      <c r="Y40" s="24">
        <v>57</v>
      </c>
      <c r="Z40" s="24" t="s">
        <v>596</v>
      </c>
      <c r="AA40" s="24">
        <v>0.47142899999999999</v>
      </c>
      <c r="AB40" s="26" t="s">
        <v>528</v>
      </c>
    </row>
    <row r="41" spans="1:28" x14ac:dyDescent="0.2">
      <c r="A41" s="37" t="s">
        <v>86</v>
      </c>
      <c r="B41" s="24" t="s">
        <v>1883</v>
      </c>
      <c r="C41" s="24">
        <v>0.7</v>
      </c>
      <c r="D41" s="24" t="s">
        <v>1256</v>
      </c>
      <c r="E41" s="24" t="s">
        <v>2027</v>
      </c>
      <c r="F41" s="24" t="s">
        <v>2028</v>
      </c>
      <c r="G41" s="24" t="s">
        <v>2029</v>
      </c>
      <c r="H41" s="24" t="s">
        <v>517</v>
      </c>
      <c r="I41" s="24" t="s">
        <v>2030</v>
      </c>
      <c r="J41" s="24" t="s">
        <v>2031</v>
      </c>
      <c r="K41" s="24" t="s">
        <v>2032</v>
      </c>
      <c r="L41" s="24">
        <v>1.738E-3</v>
      </c>
      <c r="M41" s="24">
        <v>5.8549999999999997E-4</v>
      </c>
      <c r="N41" s="24">
        <v>0</v>
      </c>
      <c r="O41" s="24">
        <v>0</v>
      </c>
      <c r="P41" s="24">
        <v>1.312E-3</v>
      </c>
      <c r="Q41" s="24">
        <v>3.0469999999999998E-3</v>
      </c>
      <c r="R41" s="24">
        <v>8.2510000000000005E-4</v>
      </c>
      <c r="S41" s="24">
        <v>6.6870000000000005E-4</v>
      </c>
      <c r="T41" s="24">
        <v>3.0469999999999998E-3</v>
      </c>
      <c r="U41" s="24" t="s">
        <v>522</v>
      </c>
      <c r="V41" s="24" t="s">
        <v>523</v>
      </c>
      <c r="W41" s="24" t="s">
        <v>2037</v>
      </c>
      <c r="X41" s="24">
        <v>57</v>
      </c>
      <c r="Y41" s="24">
        <v>54</v>
      </c>
      <c r="Z41" s="24" t="s">
        <v>2038</v>
      </c>
      <c r="AA41" s="24">
        <v>0.47368399999999999</v>
      </c>
      <c r="AB41" s="26" t="s">
        <v>528</v>
      </c>
    </row>
    <row r="42" spans="1:28" x14ac:dyDescent="0.2">
      <c r="A42" s="37" t="s">
        <v>86</v>
      </c>
      <c r="B42" s="24" t="s">
        <v>1883</v>
      </c>
      <c r="C42" s="24">
        <v>0.7</v>
      </c>
      <c r="D42" s="24" t="s">
        <v>1256</v>
      </c>
      <c r="E42" s="24" t="s">
        <v>2027</v>
      </c>
      <c r="F42" s="24" t="s">
        <v>2028</v>
      </c>
      <c r="G42" s="24" t="s">
        <v>2029</v>
      </c>
      <c r="H42" s="24" t="s">
        <v>517</v>
      </c>
      <c r="I42" s="24" t="s">
        <v>2030</v>
      </c>
      <c r="J42" s="24" t="s">
        <v>2031</v>
      </c>
      <c r="K42" s="24" t="s">
        <v>2032</v>
      </c>
      <c r="L42" s="24">
        <v>1.738E-3</v>
      </c>
      <c r="M42" s="24">
        <v>5.8549999999999997E-4</v>
      </c>
      <c r="N42" s="24">
        <v>0</v>
      </c>
      <c r="O42" s="24">
        <v>0</v>
      </c>
      <c r="P42" s="24">
        <v>1.312E-3</v>
      </c>
      <c r="Q42" s="24">
        <v>3.0469999999999998E-3</v>
      </c>
      <c r="R42" s="24">
        <v>8.2510000000000005E-4</v>
      </c>
      <c r="S42" s="24">
        <v>6.6870000000000005E-4</v>
      </c>
      <c r="T42" s="24">
        <v>3.0469999999999998E-3</v>
      </c>
      <c r="U42" s="24" t="s">
        <v>522</v>
      </c>
      <c r="V42" s="24" t="s">
        <v>523</v>
      </c>
      <c r="W42" s="24" t="s">
        <v>2039</v>
      </c>
      <c r="X42" s="24">
        <v>51</v>
      </c>
      <c r="Y42" s="24">
        <v>56</v>
      </c>
      <c r="Z42" s="24" t="s">
        <v>562</v>
      </c>
      <c r="AA42" s="24">
        <v>0.50980400000000003</v>
      </c>
      <c r="AB42" s="26" t="s">
        <v>1412</v>
      </c>
    </row>
    <row r="43" spans="1:28" x14ac:dyDescent="0.2">
      <c r="A43" s="37" t="s">
        <v>86</v>
      </c>
      <c r="B43" s="24" t="s">
        <v>1883</v>
      </c>
      <c r="C43" s="24">
        <v>0.7</v>
      </c>
      <c r="D43" s="24" t="s">
        <v>1256</v>
      </c>
      <c r="E43" s="24" t="s">
        <v>2027</v>
      </c>
      <c r="F43" s="24" t="s">
        <v>2028</v>
      </c>
      <c r="G43" s="24" t="s">
        <v>2029</v>
      </c>
      <c r="H43" s="24" t="s">
        <v>517</v>
      </c>
      <c r="I43" s="24" t="s">
        <v>2030</v>
      </c>
      <c r="J43" s="24" t="s">
        <v>2031</v>
      </c>
      <c r="K43" s="24" t="s">
        <v>2032</v>
      </c>
      <c r="L43" s="24">
        <v>1.738E-3</v>
      </c>
      <c r="M43" s="24">
        <v>5.8549999999999997E-4</v>
      </c>
      <c r="N43" s="24">
        <v>0</v>
      </c>
      <c r="O43" s="24">
        <v>0</v>
      </c>
      <c r="P43" s="24">
        <v>1.312E-3</v>
      </c>
      <c r="Q43" s="24">
        <v>3.0469999999999998E-3</v>
      </c>
      <c r="R43" s="24">
        <v>8.2510000000000005E-4</v>
      </c>
      <c r="S43" s="24">
        <v>6.6870000000000005E-4</v>
      </c>
      <c r="T43" s="24">
        <v>3.0469999999999998E-3</v>
      </c>
      <c r="U43" s="24" t="s">
        <v>522</v>
      </c>
      <c r="V43" s="24" t="s">
        <v>523</v>
      </c>
      <c r="W43" s="24" t="s">
        <v>2040</v>
      </c>
      <c r="X43" s="24">
        <v>36</v>
      </c>
      <c r="Y43" s="24">
        <v>56</v>
      </c>
      <c r="Z43" s="24" t="s">
        <v>1983</v>
      </c>
      <c r="AA43" s="24">
        <v>0.47222199999999998</v>
      </c>
      <c r="AB43" s="26" t="s">
        <v>528</v>
      </c>
    </row>
    <row r="44" spans="1:28" x14ac:dyDescent="0.2">
      <c r="A44" s="37" t="s">
        <v>86</v>
      </c>
      <c r="B44" s="24" t="s">
        <v>1883</v>
      </c>
      <c r="C44" s="24">
        <v>0.53</v>
      </c>
      <c r="D44" s="24" t="s">
        <v>519</v>
      </c>
      <c r="E44" s="24" t="s">
        <v>2041</v>
      </c>
      <c r="F44" s="24" t="s">
        <v>517</v>
      </c>
      <c r="G44" s="24" t="s">
        <v>2042</v>
      </c>
      <c r="H44" s="24" t="s">
        <v>517</v>
      </c>
      <c r="I44" s="24" t="s">
        <v>2043</v>
      </c>
      <c r="J44" s="24" t="s">
        <v>517</v>
      </c>
      <c r="K44" s="24" t="s">
        <v>2044</v>
      </c>
      <c r="L44" s="24">
        <v>0</v>
      </c>
      <c r="M44" s="24" t="s">
        <v>517</v>
      </c>
      <c r="N44" s="24" t="s">
        <v>517</v>
      </c>
      <c r="O44" s="24" t="s">
        <v>517</v>
      </c>
      <c r="P44" s="24" t="s">
        <v>517</v>
      </c>
      <c r="Q44" s="24" t="s">
        <v>517</v>
      </c>
      <c r="R44" s="24" t="s">
        <v>517</v>
      </c>
      <c r="S44" s="24" t="s">
        <v>517</v>
      </c>
      <c r="T44" s="24">
        <v>0</v>
      </c>
      <c r="U44" s="24" t="s">
        <v>517</v>
      </c>
      <c r="V44" s="24" t="s">
        <v>523</v>
      </c>
      <c r="W44" s="24" t="s">
        <v>2045</v>
      </c>
      <c r="X44" s="24">
        <v>146</v>
      </c>
      <c r="Y44" s="24">
        <v>53</v>
      </c>
      <c r="Z44" s="24" t="s">
        <v>2046</v>
      </c>
      <c r="AA44" s="24">
        <v>0.39726</v>
      </c>
      <c r="AB44" s="26" t="s">
        <v>528</v>
      </c>
    </row>
    <row r="45" spans="1:28" x14ac:dyDescent="0.2">
      <c r="A45" s="37" t="s">
        <v>93</v>
      </c>
      <c r="B45" s="24" t="s">
        <v>1883</v>
      </c>
      <c r="C45" s="24">
        <v>0.61</v>
      </c>
      <c r="D45" s="24" t="s">
        <v>519</v>
      </c>
      <c r="E45" s="24" t="s">
        <v>2047</v>
      </c>
      <c r="F45" s="24" t="s">
        <v>517</v>
      </c>
      <c r="G45" s="24" t="s">
        <v>517</v>
      </c>
      <c r="H45" s="24" t="s">
        <v>517</v>
      </c>
      <c r="I45" s="24" t="s">
        <v>2048</v>
      </c>
      <c r="J45" s="24" t="s">
        <v>517</v>
      </c>
      <c r="K45" s="24" t="s">
        <v>2049</v>
      </c>
      <c r="L45" s="24">
        <v>0</v>
      </c>
      <c r="M45" s="24" t="s">
        <v>517</v>
      </c>
      <c r="N45" s="24" t="s">
        <v>517</v>
      </c>
      <c r="O45" s="24" t="s">
        <v>517</v>
      </c>
      <c r="P45" s="24" t="s">
        <v>517</v>
      </c>
      <c r="Q45" s="24" t="s">
        <v>517</v>
      </c>
      <c r="R45" s="24" t="s">
        <v>517</v>
      </c>
      <c r="S45" s="24" t="s">
        <v>517</v>
      </c>
      <c r="T45" s="24">
        <v>0</v>
      </c>
      <c r="U45" s="24" t="s">
        <v>517</v>
      </c>
      <c r="V45" s="24" t="s">
        <v>523</v>
      </c>
      <c r="W45" s="24" t="s">
        <v>2050</v>
      </c>
      <c r="X45" s="24">
        <v>71</v>
      </c>
      <c r="Y45" s="24">
        <v>38</v>
      </c>
      <c r="Z45" s="24" t="s">
        <v>2051</v>
      </c>
      <c r="AA45" s="24">
        <v>0.50704199999999999</v>
      </c>
      <c r="AB45" s="26" t="s">
        <v>528</v>
      </c>
    </row>
    <row r="46" spans="1:28" x14ac:dyDescent="0.2">
      <c r="A46" s="37" t="s">
        <v>15</v>
      </c>
      <c r="B46" s="24" t="s">
        <v>1883</v>
      </c>
      <c r="C46" s="24">
        <v>0.9</v>
      </c>
      <c r="D46" s="24" t="s">
        <v>519</v>
      </c>
      <c r="E46" s="24" t="s">
        <v>2052</v>
      </c>
      <c r="F46" s="24" t="s">
        <v>2053</v>
      </c>
      <c r="G46" s="24" t="s">
        <v>1886</v>
      </c>
      <c r="H46" s="24" t="s">
        <v>517</v>
      </c>
      <c r="I46" s="24" t="s">
        <v>2054</v>
      </c>
      <c r="J46" s="24" t="s">
        <v>517</v>
      </c>
      <c r="K46" s="24" t="s">
        <v>2055</v>
      </c>
      <c r="L46" s="25">
        <v>4.4100000000000001E-5</v>
      </c>
      <c r="M46" s="24">
        <v>1.749E-4</v>
      </c>
      <c r="N46" s="24">
        <v>0</v>
      </c>
      <c r="O46" s="24">
        <v>0</v>
      </c>
      <c r="P46" s="24">
        <v>0</v>
      </c>
      <c r="Q46" s="25">
        <v>4.4199999999999997E-5</v>
      </c>
      <c r="R46" s="24">
        <v>0</v>
      </c>
      <c r="S46" s="24">
        <v>0</v>
      </c>
      <c r="T46" s="24">
        <v>2.3259999999999999E-4</v>
      </c>
      <c r="U46" s="24" t="s">
        <v>854</v>
      </c>
      <c r="V46" s="24" t="s">
        <v>523</v>
      </c>
      <c r="W46" s="24" t="s">
        <v>2056</v>
      </c>
      <c r="X46" s="24">
        <v>101</v>
      </c>
      <c r="Y46" s="24">
        <v>45</v>
      </c>
      <c r="Z46" s="24" t="s">
        <v>2057</v>
      </c>
      <c r="AA46" s="24">
        <v>0.49504999999999999</v>
      </c>
      <c r="AB46" s="26" t="s">
        <v>528</v>
      </c>
    </row>
    <row r="47" spans="1:28" x14ac:dyDescent="0.2">
      <c r="A47" s="37" t="s">
        <v>100</v>
      </c>
      <c r="B47" s="24" t="s">
        <v>1883</v>
      </c>
      <c r="C47" s="24">
        <v>0.55000000000000004</v>
      </c>
      <c r="D47" s="24" t="s">
        <v>1256</v>
      </c>
      <c r="E47" s="24" t="s">
        <v>2058</v>
      </c>
      <c r="F47" s="24" t="s">
        <v>2059</v>
      </c>
      <c r="G47" s="24" t="s">
        <v>2029</v>
      </c>
      <c r="H47" s="24" t="s">
        <v>517</v>
      </c>
      <c r="I47" s="24" t="s">
        <v>2060</v>
      </c>
      <c r="J47" s="24" t="s">
        <v>2061</v>
      </c>
      <c r="K47" s="24" t="s">
        <v>2062</v>
      </c>
      <c r="L47" s="24">
        <v>5.1749999999999995E-4</v>
      </c>
      <c r="M47" s="24">
        <v>6.6500000000000001E-4</v>
      </c>
      <c r="N47" s="24">
        <v>2.8779999999999999E-3</v>
      </c>
      <c r="O47" s="24">
        <v>0</v>
      </c>
      <c r="P47" s="24">
        <v>0</v>
      </c>
      <c r="Q47" s="24">
        <v>6.1669999999999997E-4</v>
      </c>
      <c r="R47" s="24">
        <v>8.1539999999999998E-4</v>
      </c>
      <c r="S47" s="25">
        <v>6.5300000000000002E-5</v>
      </c>
      <c r="T47" s="24">
        <v>2.8779999999999999E-3</v>
      </c>
      <c r="U47" s="24" t="s">
        <v>546</v>
      </c>
      <c r="V47" s="24" t="s">
        <v>523</v>
      </c>
      <c r="W47" s="24" t="s">
        <v>2063</v>
      </c>
      <c r="X47" s="24">
        <v>174</v>
      </c>
      <c r="Y47" s="24">
        <v>57</v>
      </c>
      <c r="Z47" s="24" t="s">
        <v>596</v>
      </c>
      <c r="AA47" s="24">
        <v>0.51724099999999995</v>
      </c>
      <c r="AB47" s="26" t="s">
        <v>528</v>
      </c>
    </row>
    <row r="48" spans="1:28" x14ac:dyDescent="0.2">
      <c r="A48" s="37" t="s">
        <v>100</v>
      </c>
      <c r="B48" s="24" t="s">
        <v>1883</v>
      </c>
      <c r="C48" s="24">
        <v>0.55000000000000004</v>
      </c>
      <c r="D48" s="24" t="s">
        <v>1256</v>
      </c>
      <c r="E48" s="24" t="s">
        <v>2058</v>
      </c>
      <c r="F48" s="24" t="s">
        <v>2059</v>
      </c>
      <c r="G48" s="24" t="s">
        <v>2029</v>
      </c>
      <c r="H48" s="24" t="s">
        <v>517</v>
      </c>
      <c r="I48" s="24" t="s">
        <v>2060</v>
      </c>
      <c r="J48" s="24" t="s">
        <v>2061</v>
      </c>
      <c r="K48" s="24" t="s">
        <v>2062</v>
      </c>
      <c r="L48" s="24">
        <v>5.1749999999999995E-4</v>
      </c>
      <c r="M48" s="24">
        <v>6.6500000000000001E-4</v>
      </c>
      <c r="N48" s="24">
        <v>2.8779999999999999E-3</v>
      </c>
      <c r="O48" s="24">
        <v>0</v>
      </c>
      <c r="P48" s="24">
        <v>0</v>
      </c>
      <c r="Q48" s="24">
        <v>6.1669999999999997E-4</v>
      </c>
      <c r="R48" s="24">
        <v>8.1539999999999998E-4</v>
      </c>
      <c r="S48" s="25">
        <v>6.5300000000000002E-5</v>
      </c>
      <c r="T48" s="24">
        <v>2.8779999999999999E-3</v>
      </c>
      <c r="U48" s="24" t="s">
        <v>546</v>
      </c>
      <c r="V48" s="24" t="s">
        <v>523</v>
      </c>
      <c r="W48" s="24" t="s">
        <v>2064</v>
      </c>
      <c r="X48" s="24">
        <v>111</v>
      </c>
      <c r="Y48" s="24">
        <v>69</v>
      </c>
      <c r="Z48" s="24" t="s">
        <v>1277</v>
      </c>
      <c r="AA48" s="24">
        <v>0.50450499999999998</v>
      </c>
      <c r="AB48" s="26" t="s">
        <v>1412</v>
      </c>
    </row>
    <row r="49" spans="1:28" x14ac:dyDescent="0.2">
      <c r="A49" s="37" t="s">
        <v>100</v>
      </c>
      <c r="B49" s="24" t="s">
        <v>1883</v>
      </c>
      <c r="C49" s="24">
        <v>0.55000000000000004</v>
      </c>
      <c r="D49" s="24" t="s">
        <v>1256</v>
      </c>
      <c r="E49" s="24" t="s">
        <v>2058</v>
      </c>
      <c r="F49" s="24" t="s">
        <v>2059</v>
      </c>
      <c r="G49" s="24" t="s">
        <v>2029</v>
      </c>
      <c r="H49" s="24" t="s">
        <v>517</v>
      </c>
      <c r="I49" s="24" t="s">
        <v>2060</v>
      </c>
      <c r="J49" s="24" t="s">
        <v>2061</v>
      </c>
      <c r="K49" s="24" t="s">
        <v>2062</v>
      </c>
      <c r="L49" s="24">
        <v>5.1749999999999995E-4</v>
      </c>
      <c r="M49" s="24">
        <v>6.6500000000000001E-4</v>
      </c>
      <c r="N49" s="24">
        <v>2.8779999999999999E-3</v>
      </c>
      <c r="O49" s="24">
        <v>0</v>
      </c>
      <c r="P49" s="24">
        <v>0</v>
      </c>
      <c r="Q49" s="24">
        <v>6.1669999999999997E-4</v>
      </c>
      <c r="R49" s="24">
        <v>8.1539999999999998E-4</v>
      </c>
      <c r="S49" s="25">
        <v>6.5300000000000002E-5</v>
      </c>
      <c r="T49" s="24">
        <v>2.8779999999999999E-3</v>
      </c>
      <c r="U49" s="24" t="s">
        <v>546</v>
      </c>
      <c r="V49" s="24" t="s">
        <v>523</v>
      </c>
      <c r="W49" s="24" t="s">
        <v>2065</v>
      </c>
      <c r="X49" s="24">
        <v>24</v>
      </c>
      <c r="Y49" s="24">
        <v>55</v>
      </c>
      <c r="Z49" s="24" t="s">
        <v>2066</v>
      </c>
      <c r="AA49" s="24">
        <v>0.45833299999999999</v>
      </c>
      <c r="AB49" s="26" t="s">
        <v>528</v>
      </c>
    </row>
    <row r="50" spans="1:28" x14ac:dyDescent="0.2">
      <c r="A50" s="37" t="s">
        <v>100</v>
      </c>
      <c r="B50" s="24" t="s">
        <v>1883</v>
      </c>
      <c r="C50" s="24">
        <v>0.55000000000000004</v>
      </c>
      <c r="D50" s="24" t="s">
        <v>1256</v>
      </c>
      <c r="E50" s="24" t="s">
        <v>2058</v>
      </c>
      <c r="F50" s="24" t="s">
        <v>2059</v>
      </c>
      <c r="G50" s="24" t="s">
        <v>2029</v>
      </c>
      <c r="H50" s="24" t="s">
        <v>517</v>
      </c>
      <c r="I50" s="24" t="s">
        <v>2060</v>
      </c>
      <c r="J50" s="24" t="s">
        <v>2061</v>
      </c>
      <c r="K50" s="24" t="s">
        <v>2062</v>
      </c>
      <c r="L50" s="24">
        <v>5.1749999999999995E-4</v>
      </c>
      <c r="M50" s="24">
        <v>6.6500000000000001E-4</v>
      </c>
      <c r="N50" s="24">
        <v>2.8779999999999999E-3</v>
      </c>
      <c r="O50" s="24">
        <v>0</v>
      </c>
      <c r="P50" s="24">
        <v>0</v>
      </c>
      <c r="Q50" s="24">
        <v>6.1669999999999997E-4</v>
      </c>
      <c r="R50" s="24">
        <v>8.1539999999999998E-4</v>
      </c>
      <c r="S50" s="25">
        <v>6.5300000000000002E-5</v>
      </c>
      <c r="T50" s="24">
        <v>2.8779999999999999E-3</v>
      </c>
      <c r="U50" s="24" t="s">
        <v>546</v>
      </c>
      <c r="V50" s="24" t="s">
        <v>523</v>
      </c>
      <c r="W50" s="24" t="s">
        <v>2067</v>
      </c>
      <c r="X50" s="24">
        <v>116</v>
      </c>
      <c r="Y50" s="24">
        <v>57</v>
      </c>
      <c r="Z50" s="24" t="s">
        <v>2068</v>
      </c>
      <c r="AA50" s="24">
        <v>0.5</v>
      </c>
      <c r="AB50" s="26" t="s">
        <v>1387</v>
      </c>
    </row>
    <row r="51" spans="1:28" x14ac:dyDescent="0.2">
      <c r="A51" s="37" t="s">
        <v>104</v>
      </c>
      <c r="B51" s="24" t="s">
        <v>2069</v>
      </c>
      <c r="C51" s="24">
        <v>0.87</v>
      </c>
      <c r="D51" s="24" t="s">
        <v>519</v>
      </c>
      <c r="E51" s="24" t="s">
        <v>2070</v>
      </c>
      <c r="F51" s="24" t="s">
        <v>2071</v>
      </c>
      <c r="G51" s="24" t="s">
        <v>517</v>
      </c>
      <c r="H51" s="24" t="s">
        <v>517</v>
      </c>
      <c r="I51" s="24" t="s">
        <v>2072</v>
      </c>
      <c r="J51" s="24" t="s">
        <v>517</v>
      </c>
      <c r="K51" s="24" t="s">
        <v>2073</v>
      </c>
      <c r="L51" s="25">
        <v>4.07E-6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5">
        <v>6.3499999999999999E-5</v>
      </c>
      <c r="U51" s="24" t="s">
        <v>1188</v>
      </c>
      <c r="V51" s="24" t="s">
        <v>523</v>
      </c>
      <c r="W51" s="24" t="s">
        <v>2074</v>
      </c>
      <c r="X51" s="24">
        <v>35</v>
      </c>
      <c r="Y51" s="24">
        <v>56</v>
      </c>
      <c r="Z51" s="24" t="s">
        <v>1069</v>
      </c>
      <c r="AA51" s="24">
        <v>0.4</v>
      </c>
      <c r="AB51" s="26" t="s">
        <v>1412</v>
      </c>
    </row>
    <row r="52" spans="1:28" x14ac:dyDescent="0.2">
      <c r="A52" s="37" t="s">
        <v>104</v>
      </c>
      <c r="B52" s="24" t="s">
        <v>1883</v>
      </c>
      <c r="C52" s="24">
        <v>0.93</v>
      </c>
      <c r="D52" s="24" t="s">
        <v>519</v>
      </c>
      <c r="E52" s="24" t="s">
        <v>2075</v>
      </c>
      <c r="F52" s="24" t="s">
        <v>2076</v>
      </c>
      <c r="G52" s="24" t="s">
        <v>517</v>
      </c>
      <c r="H52" s="24" t="s">
        <v>517</v>
      </c>
      <c r="I52" s="24" t="s">
        <v>2077</v>
      </c>
      <c r="J52" s="24" t="s">
        <v>517</v>
      </c>
      <c r="K52" s="24" t="s">
        <v>2078</v>
      </c>
      <c r="L52" s="25">
        <v>3.98E-6</v>
      </c>
      <c r="M52" s="24">
        <v>0</v>
      </c>
      <c r="N52" s="24">
        <v>0</v>
      </c>
      <c r="O52" s="24">
        <v>0</v>
      </c>
      <c r="P52" s="24">
        <v>0</v>
      </c>
      <c r="Q52" s="25">
        <v>8.7900000000000005E-6</v>
      </c>
      <c r="R52" s="24">
        <v>0</v>
      </c>
      <c r="S52" s="24">
        <v>0</v>
      </c>
      <c r="T52" s="25">
        <v>8.7900000000000005E-6</v>
      </c>
      <c r="U52" s="24" t="s">
        <v>522</v>
      </c>
      <c r="V52" s="24" t="s">
        <v>523</v>
      </c>
      <c r="W52" s="24" t="s">
        <v>2079</v>
      </c>
      <c r="X52" s="24">
        <v>122</v>
      </c>
      <c r="Y52" s="24">
        <v>59</v>
      </c>
      <c r="Z52" s="24" t="s">
        <v>2080</v>
      </c>
      <c r="AA52" s="24">
        <v>0.50819700000000001</v>
      </c>
      <c r="AB52" s="26" t="s">
        <v>1412</v>
      </c>
    </row>
    <row r="53" spans="1:28" x14ac:dyDescent="0.2">
      <c r="A53" s="37" t="s">
        <v>108</v>
      </c>
      <c r="B53" s="24" t="s">
        <v>1883</v>
      </c>
      <c r="C53" s="24">
        <v>0.65</v>
      </c>
      <c r="D53" s="24" t="s">
        <v>1256</v>
      </c>
      <c r="E53" s="24" t="s">
        <v>2081</v>
      </c>
      <c r="F53" s="24" t="s">
        <v>2082</v>
      </c>
      <c r="G53" s="24" t="s">
        <v>2042</v>
      </c>
      <c r="H53" s="24" t="s">
        <v>517</v>
      </c>
      <c r="I53" s="24" t="s">
        <v>2083</v>
      </c>
      <c r="J53" s="24" t="s">
        <v>2084</v>
      </c>
      <c r="K53" s="24" t="s">
        <v>2085</v>
      </c>
      <c r="L53" s="24">
        <v>0</v>
      </c>
      <c r="M53" s="24" t="s">
        <v>517</v>
      </c>
      <c r="N53" s="24" t="s">
        <v>517</v>
      </c>
      <c r="O53" s="24" t="s">
        <v>517</v>
      </c>
      <c r="P53" s="24" t="s">
        <v>517</v>
      </c>
      <c r="Q53" s="24" t="s">
        <v>517</v>
      </c>
      <c r="R53" s="24" t="s">
        <v>517</v>
      </c>
      <c r="S53" s="24" t="s">
        <v>517</v>
      </c>
      <c r="T53" s="24">
        <v>0</v>
      </c>
      <c r="U53" s="24" t="s">
        <v>517</v>
      </c>
      <c r="V53" s="24" t="s">
        <v>523</v>
      </c>
      <c r="W53" s="24" t="s">
        <v>2086</v>
      </c>
      <c r="X53" s="24">
        <v>49</v>
      </c>
      <c r="Y53" s="24">
        <v>51</v>
      </c>
      <c r="Z53" s="24" t="s">
        <v>2087</v>
      </c>
      <c r="AA53" s="24">
        <v>0.46938800000000003</v>
      </c>
      <c r="AB53" s="26" t="s">
        <v>528</v>
      </c>
    </row>
    <row r="54" spans="1:28" x14ac:dyDescent="0.2">
      <c r="A54" s="37" t="s">
        <v>109</v>
      </c>
      <c r="B54" s="24" t="s">
        <v>1883</v>
      </c>
      <c r="C54" s="24">
        <v>0.54</v>
      </c>
      <c r="D54" s="24" t="s">
        <v>519</v>
      </c>
      <c r="E54" s="24" t="s">
        <v>2088</v>
      </c>
      <c r="F54" s="24" t="s">
        <v>2089</v>
      </c>
      <c r="G54" s="24" t="s">
        <v>1886</v>
      </c>
      <c r="H54" s="24" t="s">
        <v>517</v>
      </c>
      <c r="I54" s="24" t="s">
        <v>2090</v>
      </c>
      <c r="J54" s="24" t="s">
        <v>517</v>
      </c>
      <c r="K54" s="24" t="s">
        <v>2091</v>
      </c>
      <c r="L54" s="25">
        <v>1.19E-5</v>
      </c>
      <c r="M54" s="24">
        <v>0</v>
      </c>
      <c r="N54" s="24">
        <v>0</v>
      </c>
      <c r="O54" s="24">
        <v>1.6310000000000001E-4</v>
      </c>
      <c r="P54" s="24">
        <v>0</v>
      </c>
      <c r="Q54" s="24">
        <v>0</v>
      </c>
      <c r="R54" s="24">
        <v>0</v>
      </c>
      <c r="S54" s="24">
        <v>0</v>
      </c>
      <c r="T54" s="24">
        <v>1.6310000000000001E-4</v>
      </c>
      <c r="U54" s="24" t="s">
        <v>1124</v>
      </c>
      <c r="V54" s="24" t="s">
        <v>523</v>
      </c>
      <c r="W54" s="24" t="s">
        <v>2092</v>
      </c>
      <c r="X54" s="24">
        <v>115</v>
      </c>
      <c r="Y54" s="24">
        <v>59</v>
      </c>
      <c r="Z54" s="24" t="s">
        <v>2093</v>
      </c>
      <c r="AA54" s="24">
        <v>0.50434800000000002</v>
      </c>
      <c r="AB54" s="26" t="s">
        <v>1387</v>
      </c>
    </row>
    <row r="55" spans="1:28" x14ac:dyDescent="0.2">
      <c r="A55" s="37" t="s">
        <v>109</v>
      </c>
      <c r="B55" s="24" t="s">
        <v>1883</v>
      </c>
      <c r="C55" s="24">
        <v>0.6</v>
      </c>
      <c r="D55" s="24" t="s">
        <v>519</v>
      </c>
      <c r="E55" s="24" t="s">
        <v>2094</v>
      </c>
      <c r="F55" s="24" t="s">
        <v>2095</v>
      </c>
      <c r="G55" s="24" t="s">
        <v>648</v>
      </c>
      <c r="H55" s="24" t="s">
        <v>2096</v>
      </c>
      <c r="I55" s="24" t="s">
        <v>2097</v>
      </c>
      <c r="J55" s="24" t="s">
        <v>517</v>
      </c>
      <c r="K55" s="24" t="s">
        <v>2098</v>
      </c>
      <c r="L55" s="24">
        <v>0</v>
      </c>
      <c r="M55" s="24" t="s">
        <v>517</v>
      </c>
      <c r="N55" s="24" t="s">
        <v>517</v>
      </c>
      <c r="O55" s="24" t="s">
        <v>517</v>
      </c>
      <c r="P55" s="24" t="s">
        <v>517</v>
      </c>
      <c r="Q55" s="24" t="s">
        <v>517</v>
      </c>
      <c r="R55" s="24" t="s">
        <v>517</v>
      </c>
      <c r="S55" s="24" t="s">
        <v>517</v>
      </c>
      <c r="T55" s="24">
        <v>0</v>
      </c>
      <c r="U55" s="24" t="s">
        <v>517</v>
      </c>
      <c r="V55" s="24" t="s">
        <v>523</v>
      </c>
      <c r="W55" s="24" t="s">
        <v>2099</v>
      </c>
      <c r="X55" s="24">
        <v>56</v>
      </c>
      <c r="Y55" s="24">
        <v>60</v>
      </c>
      <c r="Z55" s="24" t="s">
        <v>2100</v>
      </c>
      <c r="AA55" s="24">
        <v>0.5</v>
      </c>
      <c r="AB55" s="26" t="s">
        <v>528</v>
      </c>
    </row>
    <row r="56" spans="1:28" x14ac:dyDescent="0.2">
      <c r="A56" s="37" t="s">
        <v>111</v>
      </c>
      <c r="B56" s="24" t="s">
        <v>1883</v>
      </c>
      <c r="C56" s="24">
        <v>0.62</v>
      </c>
      <c r="D56" s="24" t="s">
        <v>1930</v>
      </c>
      <c r="E56" s="24" t="s">
        <v>2101</v>
      </c>
      <c r="F56" s="24" t="s">
        <v>2102</v>
      </c>
      <c r="G56" s="24" t="s">
        <v>648</v>
      </c>
      <c r="H56" s="24" t="s">
        <v>2103</v>
      </c>
      <c r="I56" s="24" t="s">
        <v>2104</v>
      </c>
      <c r="J56" s="24" t="s">
        <v>2105</v>
      </c>
      <c r="K56" s="24" t="s">
        <v>2106</v>
      </c>
      <c r="L56" s="24">
        <v>1.155E-4</v>
      </c>
      <c r="M56" s="24">
        <v>0</v>
      </c>
      <c r="N56" s="24">
        <v>0</v>
      </c>
      <c r="O56" s="24">
        <v>0</v>
      </c>
      <c r="P56" s="24">
        <v>0</v>
      </c>
      <c r="Q56" s="24">
        <v>2.4679999999999998E-4</v>
      </c>
      <c r="R56" s="24">
        <v>0</v>
      </c>
      <c r="S56" s="24">
        <v>0</v>
      </c>
      <c r="T56" s="24">
        <v>2.4679999999999998E-4</v>
      </c>
      <c r="U56" s="24" t="s">
        <v>522</v>
      </c>
      <c r="V56" s="24" t="s">
        <v>523</v>
      </c>
      <c r="W56" s="24" t="s">
        <v>907</v>
      </c>
      <c r="X56" s="24">
        <v>106</v>
      </c>
      <c r="Y56" s="24">
        <v>66</v>
      </c>
      <c r="Z56" s="24" t="s">
        <v>2107</v>
      </c>
      <c r="AA56" s="24">
        <v>0.60377400000000003</v>
      </c>
      <c r="AB56" s="26" t="s">
        <v>1412</v>
      </c>
    </row>
    <row r="57" spans="1:28" x14ac:dyDescent="0.2">
      <c r="A57" s="37" t="s">
        <v>116</v>
      </c>
      <c r="B57" s="24" t="s">
        <v>1883</v>
      </c>
      <c r="C57" s="24">
        <v>0.66</v>
      </c>
      <c r="D57" s="24" t="s">
        <v>675</v>
      </c>
      <c r="E57" s="24" t="s">
        <v>2108</v>
      </c>
      <c r="F57" s="24" t="s">
        <v>2109</v>
      </c>
      <c r="G57" s="24" t="s">
        <v>2029</v>
      </c>
      <c r="H57" s="24" t="s">
        <v>517</v>
      </c>
      <c r="I57" s="24" t="s">
        <v>2110</v>
      </c>
      <c r="J57" s="24" t="s">
        <v>2111</v>
      </c>
      <c r="K57" s="24" t="s">
        <v>2112</v>
      </c>
      <c r="L57" s="24">
        <v>7.9259999999999997E-4</v>
      </c>
      <c r="M57" s="24">
        <v>8.9809999999999998E-4</v>
      </c>
      <c r="N57" s="24">
        <v>9.3399999999999993E-3</v>
      </c>
      <c r="O57" s="24">
        <v>0</v>
      </c>
      <c r="P57" s="25">
        <v>4.6199999999999998E-5</v>
      </c>
      <c r="Q57" s="24">
        <v>5.7240000000000004E-4</v>
      </c>
      <c r="R57" s="24">
        <v>1.307E-3</v>
      </c>
      <c r="S57" s="24">
        <v>0</v>
      </c>
      <c r="T57" s="24">
        <v>9.3399999999999993E-3</v>
      </c>
      <c r="U57" s="24" t="s">
        <v>546</v>
      </c>
      <c r="V57" s="24" t="s">
        <v>523</v>
      </c>
      <c r="W57" s="24" t="s">
        <v>2113</v>
      </c>
      <c r="X57" s="24">
        <v>89</v>
      </c>
      <c r="Y57" s="24">
        <v>56</v>
      </c>
      <c r="Z57" s="24" t="s">
        <v>2005</v>
      </c>
      <c r="AA57" s="24">
        <v>0.550562</v>
      </c>
      <c r="AB57" s="26" t="s">
        <v>528</v>
      </c>
    </row>
    <row r="58" spans="1:28" x14ac:dyDescent="0.2">
      <c r="A58" s="37" t="s">
        <v>116</v>
      </c>
      <c r="B58" s="24" t="s">
        <v>1883</v>
      </c>
      <c r="C58" s="24">
        <v>0.66</v>
      </c>
      <c r="D58" s="24" t="s">
        <v>675</v>
      </c>
      <c r="E58" s="24" t="s">
        <v>2108</v>
      </c>
      <c r="F58" s="24" t="s">
        <v>2109</v>
      </c>
      <c r="G58" s="24" t="s">
        <v>2029</v>
      </c>
      <c r="H58" s="24" t="s">
        <v>517</v>
      </c>
      <c r="I58" s="24" t="s">
        <v>2110</v>
      </c>
      <c r="J58" s="24" t="s">
        <v>2111</v>
      </c>
      <c r="K58" s="24" t="s">
        <v>2112</v>
      </c>
      <c r="L58" s="24">
        <v>7.9259999999999997E-4</v>
      </c>
      <c r="M58" s="24">
        <v>8.9809999999999998E-4</v>
      </c>
      <c r="N58" s="24">
        <v>9.3399999999999993E-3</v>
      </c>
      <c r="O58" s="24">
        <v>0</v>
      </c>
      <c r="P58" s="25">
        <v>4.6199999999999998E-5</v>
      </c>
      <c r="Q58" s="24">
        <v>5.7240000000000004E-4</v>
      </c>
      <c r="R58" s="24">
        <v>1.307E-3</v>
      </c>
      <c r="S58" s="24">
        <v>0</v>
      </c>
      <c r="T58" s="24">
        <v>9.3399999999999993E-3</v>
      </c>
      <c r="U58" s="24" t="s">
        <v>546</v>
      </c>
      <c r="V58" s="24" t="s">
        <v>523</v>
      </c>
      <c r="W58" s="24" t="s">
        <v>2114</v>
      </c>
      <c r="X58" s="24">
        <v>90</v>
      </c>
      <c r="Y58" s="24">
        <v>54</v>
      </c>
      <c r="Z58" s="24" t="s">
        <v>701</v>
      </c>
      <c r="AA58" s="24">
        <v>0.51111099999999998</v>
      </c>
      <c r="AB58" s="26" t="s">
        <v>1387</v>
      </c>
    </row>
    <row r="59" spans="1:28" x14ac:dyDescent="0.2">
      <c r="A59" s="37" t="s">
        <v>116</v>
      </c>
      <c r="B59" s="24" t="s">
        <v>1883</v>
      </c>
      <c r="C59" s="24">
        <v>0.66</v>
      </c>
      <c r="D59" s="24" t="s">
        <v>675</v>
      </c>
      <c r="E59" s="24" t="s">
        <v>2108</v>
      </c>
      <c r="F59" s="24" t="s">
        <v>2109</v>
      </c>
      <c r="G59" s="24" t="s">
        <v>2029</v>
      </c>
      <c r="H59" s="24" t="s">
        <v>517</v>
      </c>
      <c r="I59" s="24" t="s">
        <v>2110</v>
      </c>
      <c r="J59" s="24" t="s">
        <v>2111</v>
      </c>
      <c r="K59" s="24" t="s">
        <v>2112</v>
      </c>
      <c r="L59" s="24">
        <v>7.9259999999999997E-4</v>
      </c>
      <c r="M59" s="24">
        <v>8.9809999999999998E-4</v>
      </c>
      <c r="N59" s="24">
        <v>9.3399999999999993E-3</v>
      </c>
      <c r="O59" s="24">
        <v>0</v>
      </c>
      <c r="P59" s="25">
        <v>4.6199999999999998E-5</v>
      </c>
      <c r="Q59" s="24">
        <v>5.7240000000000004E-4</v>
      </c>
      <c r="R59" s="24">
        <v>1.307E-3</v>
      </c>
      <c r="S59" s="24">
        <v>0</v>
      </c>
      <c r="T59" s="24">
        <v>9.3399999999999993E-3</v>
      </c>
      <c r="U59" s="24" t="s">
        <v>546</v>
      </c>
      <c r="V59" s="24" t="s">
        <v>523</v>
      </c>
      <c r="W59" s="24" t="s">
        <v>2115</v>
      </c>
      <c r="X59" s="24">
        <v>128</v>
      </c>
      <c r="Y59" s="24">
        <v>52</v>
      </c>
      <c r="Z59" s="24" t="s">
        <v>2036</v>
      </c>
      <c r="AA59" s="24">
        <v>0.49218800000000001</v>
      </c>
      <c r="AB59" s="26" t="s">
        <v>528</v>
      </c>
    </row>
    <row r="60" spans="1:28" x14ac:dyDescent="0.2">
      <c r="A60" s="37" t="s">
        <v>119</v>
      </c>
      <c r="B60" s="24" t="s">
        <v>1883</v>
      </c>
      <c r="C60" s="24">
        <v>0.72</v>
      </c>
      <c r="D60" s="24" t="s">
        <v>1256</v>
      </c>
      <c r="E60" s="24" t="s">
        <v>2116</v>
      </c>
      <c r="F60" s="24" t="s">
        <v>2117</v>
      </c>
      <c r="G60" s="24" t="s">
        <v>2029</v>
      </c>
      <c r="H60" s="24" t="s">
        <v>517</v>
      </c>
      <c r="I60" s="24" t="s">
        <v>2118</v>
      </c>
      <c r="J60" s="24" t="s">
        <v>2119</v>
      </c>
      <c r="K60" s="24" t="s">
        <v>2120</v>
      </c>
      <c r="L60" s="24">
        <v>2.9819999999999998E-4</v>
      </c>
      <c r="M60" s="24">
        <v>1.4449999999999999E-4</v>
      </c>
      <c r="N60" s="24">
        <v>0</v>
      </c>
      <c r="O60" s="24">
        <v>0</v>
      </c>
      <c r="P60" s="24">
        <v>0</v>
      </c>
      <c r="Q60" s="25">
        <v>8.7900000000000005E-6</v>
      </c>
      <c r="R60" s="24">
        <v>0</v>
      </c>
      <c r="S60" s="24">
        <v>1.6330000000000001E-4</v>
      </c>
      <c r="T60" s="24">
        <v>3.9370000000000004E-3</v>
      </c>
      <c r="U60" s="24" t="s">
        <v>1188</v>
      </c>
      <c r="V60" s="24" t="s">
        <v>523</v>
      </c>
      <c r="W60" s="24" t="s">
        <v>1503</v>
      </c>
      <c r="X60" s="24">
        <v>61</v>
      </c>
      <c r="Y60" s="24">
        <v>58</v>
      </c>
      <c r="Z60" s="24" t="s">
        <v>776</v>
      </c>
      <c r="AA60" s="24">
        <v>0.45901599999999998</v>
      </c>
      <c r="AB60" s="26" t="s">
        <v>1387</v>
      </c>
    </row>
    <row r="61" spans="1:28" x14ac:dyDescent="0.2">
      <c r="A61" s="37" t="s">
        <v>119</v>
      </c>
      <c r="B61" s="24" t="s">
        <v>1883</v>
      </c>
      <c r="C61" s="24">
        <v>0.72</v>
      </c>
      <c r="D61" s="24" t="s">
        <v>1256</v>
      </c>
      <c r="E61" s="24" t="s">
        <v>2116</v>
      </c>
      <c r="F61" s="24" t="s">
        <v>2117</v>
      </c>
      <c r="G61" s="24" t="s">
        <v>2029</v>
      </c>
      <c r="H61" s="24" t="s">
        <v>517</v>
      </c>
      <c r="I61" s="24" t="s">
        <v>2118</v>
      </c>
      <c r="J61" s="24" t="s">
        <v>2119</v>
      </c>
      <c r="K61" s="24" t="s">
        <v>2120</v>
      </c>
      <c r="L61" s="24">
        <v>2.9819999999999998E-4</v>
      </c>
      <c r="M61" s="24">
        <v>1.4449999999999999E-4</v>
      </c>
      <c r="N61" s="24">
        <v>0</v>
      </c>
      <c r="O61" s="24">
        <v>0</v>
      </c>
      <c r="P61" s="24">
        <v>0</v>
      </c>
      <c r="Q61" s="25">
        <v>8.7900000000000005E-6</v>
      </c>
      <c r="R61" s="24">
        <v>0</v>
      </c>
      <c r="S61" s="24">
        <v>1.6330000000000001E-4</v>
      </c>
      <c r="T61" s="24">
        <v>3.9370000000000004E-3</v>
      </c>
      <c r="U61" s="24" t="s">
        <v>1188</v>
      </c>
      <c r="V61" s="24" t="s">
        <v>523</v>
      </c>
      <c r="W61" s="24" t="s">
        <v>2121</v>
      </c>
      <c r="X61" s="24">
        <v>128</v>
      </c>
      <c r="Y61" s="24">
        <v>56</v>
      </c>
      <c r="Z61" s="24" t="s">
        <v>1201</v>
      </c>
      <c r="AA61" s="24">
        <v>0.47656300000000001</v>
      </c>
      <c r="AB61" s="26" t="s">
        <v>528</v>
      </c>
    </row>
    <row r="62" spans="1:28" x14ac:dyDescent="0.2">
      <c r="A62" s="37" t="s">
        <v>119</v>
      </c>
      <c r="B62" s="24" t="s">
        <v>1883</v>
      </c>
      <c r="C62" s="24">
        <v>0.72</v>
      </c>
      <c r="D62" s="24" t="s">
        <v>1256</v>
      </c>
      <c r="E62" s="24" t="s">
        <v>2116</v>
      </c>
      <c r="F62" s="24" t="s">
        <v>2117</v>
      </c>
      <c r="G62" s="24" t="s">
        <v>2029</v>
      </c>
      <c r="H62" s="24" t="s">
        <v>517</v>
      </c>
      <c r="I62" s="24" t="s">
        <v>2118</v>
      </c>
      <c r="J62" s="24" t="s">
        <v>2119</v>
      </c>
      <c r="K62" s="24" t="s">
        <v>2120</v>
      </c>
      <c r="L62" s="24">
        <v>2.9819999999999998E-4</v>
      </c>
      <c r="M62" s="24">
        <v>1.4449999999999999E-4</v>
      </c>
      <c r="N62" s="24">
        <v>0</v>
      </c>
      <c r="O62" s="24">
        <v>0</v>
      </c>
      <c r="P62" s="24">
        <v>0</v>
      </c>
      <c r="Q62" s="25">
        <v>8.7900000000000005E-6</v>
      </c>
      <c r="R62" s="24">
        <v>0</v>
      </c>
      <c r="S62" s="24">
        <v>1.6330000000000001E-4</v>
      </c>
      <c r="T62" s="24">
        <v>3.9370000000000004E-3</v>
      </c>
      <c r="U62" s="24" t="s">
        <v>1188</v>
      </c>
      <c r="V62" s="24" t="s">
        <v>523</v>
      </c>
      <c r="W62" s="24" t="s">
        <v>2056</v>
      </c>
      <c r="X62" s="24">
        <v>101</v>
      </c>
      <c r="Y62" s="24">
        <v>60</v>
      </c>
      <c r="Z62" s="24" t="s">
        <v>2122</v>
      </c>
      <c r="AA62" s="24">
        <v>0.49504999999999999</v>
      </c>
      <c r="AB62" s="26" t="s">
        <v>1412</v>
      </c>
    </row>
    <row r="63" spans="1:28" x14ac:dyDescent="0.2">
      <c r="A63" s="37" t="s">
        <v>119</v>
      </c>
      <c r="B63" s="24" t="s">
        <v>1883</v>
      </c>
      <c r="C63" s="24">
        <v>0.72</v>
      </c>
      <c r="D63" s="24" t="s">
        <v>1256</v>
      </c>
      <c r="E63" s="24" t="s">
        <v>2116</v>
      </c>
      <c r="F63" s="24" t="s">
        <v>2117</v>
      </c>
      <c r="G63" s="24" t="s">
        <v>2029</v>
      </c>
      <c r="H63" s="24" t="s">
        <v>517</v>
      </c>
      <c r="I63" s="24" t="s">
        <v>2118</v>
      </c>
      <c r="J63" s="24" t="s">
        <v>2119</v>
      </c>
      <c r="K63" s="24" t="s">
        <v>2120</v>
      </c>
      <c r="L63" s="24">
        <v>2.9819999999999998E-4</v>
      </c>
      <c r="M63" s="24">
        <v>1.4449999999999999E-4</v>
      </c>
      <c r="N63" s="24">
        <v>0</v>
      </c>
      <c r="O63" s="24">
        <v>0</v>
      </c>
      <c r="P63" s="24">
        <v>0</v>
      </c>
      <c r="Q63" s="25">
        <v>8.7900000000000005E-6</v>
      </c>
      <c r="R63" s="24">
        <v>0</v>
      </c>
      <c r="S63" s="24">
        <v>1.6330000000000001E-4</v>
      </c>
      <c r="T63" s="24">
        <v>3.9370000000000004E-3</v>
      </c>
      <c r="U63" s="24" t="s">
        <v>1188</v>
      </c>
      <c r="V63" s="24" t="s">
        <v>523</v>
      </c>
      <c r="W63" s="24" t="s">
        <v>2123</v>
      </c>
      <c r="X63" s="24">
        <v>111</v>
      </c>
      <c r="Y63" s="24">
        <v>59</v>
      </c>
      <c r="Z63" s="24" t="s">
        <v>800</v>
      </c>
      <c r="AA63" s="24">
        <v>0.47747699999999998</v>
      </c>
      <c r="AB63" s="26" t="s">
        <v>1387</v>
      </c>
    </row>
    <row r="64" spans="1:28" x14ac:dyDescent="0.2">
      <c r="A64" s="37" t="s">
        <v>121</v>
      </c>
      <c r="B64" s="24" t="s">
        <v>1883</v>
      </c>
      <c r="C64" s="24">
        <v>0.66</v>
      </c>
      <c r="D64" s="24" t="s">
        <v>1256</v>
      </c>
      <c r="E64" s="24" t="s">
        <v>2124</v>
      </c>
      <c r="F64" s="24" t="s">
        <v>2125</v>
      </c>
      <c r="G64" s="24" t="s">
        <v>648</v>
      </c>
      <c r="H64" s="24" t="s">
        <v>2126</v>
      </c>
      <c r="I64" s="24" t="s">
        <v>2127</v>
      </c>
      <c r="J64" s="24" t="s">
        <v>2128</v>
      </c>
      <c r="K64" s="24" t="s">
        <v>2129</v>
      </c>
      <c r="L64" s="25">
        <v>7.5599999999999994E-5</v>
      </c>
      <c r="M64" s="25">
        <v>8.6799999999999996E-5</v>
      </c>
      <c r="N64" s="25">
        <v>9.9199999999999999E-5</v>
      </c>
      <c r="O64" s="24">
        <v>0</v>
      </c>
      <c r="P64" s="24">
        <v>0</v>
      </c>
      <c r="Q64" s="25">
        <v>9.6700000000000006E-5</v>
      </c>
      <c r="R64" s="24">
        <v>4.8890000000000001E-4</v>
      </c>
      <c r="S64" s="25">
        <v>3.2700000000000002E-5</v>
      </c>
      <c r="T64" s="24">
        <v>4.8890000000000001E-4</v>
      </c>
      <c r="U64" s="24" t="s">
        <v>644</v>
      </c>
      <c r="V64" s="24" t="s">
        <v>523</v>
      </c>
      <c r="W64" s="24" t="s">
        <v>2130</v>
      </c>
      <c r="X64" s="24">
        <v>99</v>
      </c>
      <c r="Y64" s="24">
        <v>57</v>
      </c>
      <c r="Z64" s="24" t="s">
        <v>1071</v>
      </c>
      <c r="AA64" s="24">
        <v>0.56565699999999997</v>
      </c>
      <c r="AB64" s="26" t="s">
        <v>528</v>
      </c>
    </row>
    <row r="65" spans="1:28" x14ac:dyDescent="0.2">
      <c r="A65" s="37" t="s">
        <v>121</v>
      </c>
      <c r="B65" s="24" t="s">
        <v>1883</v>
      </c>
      <c r="C65" s="24">
        <v>0.76</v>
      </c>
      <c r="D65" s="24" t="s">
        <v>675</v>
      </c>
      <c r="E65" s="24" t="s">
        <v>2131</v>
      </c>
      <c r="F65" s="24" t="s">
        <v>2132</v>
      </c>
      <c r="G65" s="24" t="s">
        <v>1886</v>
      </c>
      <c r="H65" s="24" t="s">
        <v>517</v>
      </c>
      <c r="I65" s="24" t="s">
        <v>2133</v>
      </c>
      <c r="J65" s="24" t="s">
        <v>2134</v>
      </c>
      <c r="K65" s="24" t="s">
        <v>2135</v>
      </c>
      <c r="L65" s="25">
        <v>4.0300000000000004E-6</v>
      </c>
      <c r="M65" s="24">
        <v>0</v>
      </c>
      <c r="N65" s="24">
        <v>0</v>
      </c>
      <c r="O65" s="24">
        <v>0</v>
      </c>
      <c r="P65" s="24">
        <v>0</v>
      </c>
      <c r="Q65" s="25">
        <v>8.9900000000000003E-6</v>
      </c>
      <c r="R65" s="24">
        <v>0</v>
      </c>
      <c r="S65" s="24">
        <v>0</v>
      </c>
      <c r="T65" s="25">
        <v>8.9900000000000003E-6</v>
      </c>
      <c r="U65" s="24" t="s">
        <v>522</v>
      </c>
      <c r="V65" s="24" t="s">
        <v>523</v>
      </c>
      <c r="W65" s="24" t="s">
        <v>2136</v>
      </c>
      <c r="X65" s="24">
        <v>26</v>
      </c>
      <c r="Y65" s="24">
        <v>54</v>
      </c>
      <c r="Z65" s="24" t="s">
        <v>716</v>
      </c>
      <c r="AA65" s="24">
        <v>0.42307699999999998</v>
      </c>
      <c r="AB65" s="26" t="s">
        <v>528</v>
      </c>
    </row>
    <row r="66" spans="1:28" x14ac:dyDescent="0.2">
      <c r="A66" s="37" t="s">
        <v>125</v>
      </c>
      <c r="B66" s="24" t="s">
        <v>1883</v>
      </c>
      <c r="C66" s="24">
        <v>0.75</v>
      </c>
      <c r="D66" s="24" t="s">
        <v>675</v>
      </c>
      <c r="E66" s="24" t="s">
        <v>2137</v>
      </c>
      <c r="F66" s="24" t="s">
        <v>2138</v>
      </c>
      <c r="G66" s="24" t="s">
        <v>648</v>
      </c>
      <c r="H66" s="24" t="s">
        <v>2139</v>
      </c>
      <c r="I66" s="24" t="s">
        <v>2140</v>
      </c>
      <c r="J66" s="24" t="s">
        <v>2141</v>
      </c>
      <c r="K66" s="24" t="s">
        <v>2142</v>
      </c>
      <c r="L66" s="24">
        <v>1.237E-4</v>
      </c>
      <c r="M66" s="24">
        <v>0</v>
      </c>
      <c r="N66" s="24">
        <v>0</v>
      </c>
      <c r="O66" s="24">
        <v>0</v>
      </c>
      <c r="P66" s="24">
        <v>0</v>
      </c>
      <c r="Q66" s="24">
        <v>2.386E-4</v>
      </c>
      <c r="R66" s="24">
        <v>3.2660000000000002E-4</v>
      </c>
      <c r="S66" s="24">
        <v>0</v>
      </c>
      <c r="T66" s="24">
        <v>9.079E-4</v>
      </c>
      <c r="U66" s="24" t="s">
        <v>680</v>
      </c>
      <c r="V66" s="24" t="s">
        <v>523</v>
      </c>
      <c r="W66" s="24" t="s">
        <v>2143</v>
      </c>
      <c r="X66" s="24">
        <v>93</v>
      </c>
      <c r="Y66" s="24">
        <v>51</v>
      </c>
      <c r="Z66" s="24" t="s">
        <v>1106</v>
      </c>
      <c r="AA66" s="24">
        <v>0.40860200000000002</v>
      </c>
      <c r="AB66" s="26" t="s">
        <v>528</v>
      </c>
    </row>
    <row r="67" spans="1:28" x14ac:dyDescent="0.2">
      <c r="A67" s="37" t="s">
        <v>125</v>
      </c>
      <c r="B67" s="24" t="s">
        <v>1883</v>
      </c>
      <c r="C67" s="24">
        <v>0.72</v>
      </c>
      <c r="D67" s="24" t="s">
        <v>675</v>
      </c>
      <c r="E67" s="24" t="s">
        <v>2144</v>
      </c>
      <c r="F67" s="24" t="s">
        <v>2145</v>
      </c>
      <c r="G67" s="24" t="s">
        <v>1886</v>
      </c>
      <c r="H67" s="24" t="s">
        <v>517</v>
      </c>
      <c r="I67" s="24" t="s">
        <v>2146</v>
      </c>
      <c r="J67" s="24" t="s">
        <v>2147</v>
      </c>
      <c r="K67" s="24" t="s">
        <v>2148</v>
      </c>
      <c r="L67" s="24">
        <v>0</v>
      </c>
      <c r="M67" s="24" t="s">
        <v>517</v>
      </c>
      <c r="N67" s="24" t="s">
        <v>517</v>
      </c>
      <c r="O67" s="24" t="s">
        <v>517</v>
      </c>
      <c r="P67" s="24" t="s">
        <v>517</v>
      </c>
      <c r="Q67" s="24" t="s">
        <v>517</v>
      </c>
      <c r="R67" s="24" t="s">
        <v>517</v>
      </c>
      <c r="S67" s="24" t="s">
        <v>517</v>
      </c>
      <c r="T67" s="24">
        <v>0</v>
      </c>
      <c r="U67" s="24" t="s">
        <v>517</v>
      </c>
      <c r="V67" s="24" t="s">
        <v>2149</v>
      </c>
      <c r="W67" s="24" t="s">
        <v>2150</v>
      </c>
      <c r="X67" s="24">
        <v>13</v>
      </c>
      <c r="Y67" s="24">
        <v>59</v>
      </c>
      <c r="Z67" s="24" t="s">
        <v>2150</v>
      </c>
      <c r="AA67" s="24" t="s">
        <v>2150</v>
      </c>
      <c r="AB67" s="26" t="s">
        <v>1412</v>
      </c>
    </row>
    <row r="68" spans="1:28" x14ac:dyDescent="0.2">
      <c r="A68" s="37" t="s">
        <v>126</v>
      </c>
      <c r="B68" s="24" t="s">
        <v>1883</v>
      </c>
      <c r="C68" s="24">
        <v>0.67</v>
      </c>
      <c r="D68" s="24" t="s">
        <v>519</v>
      </c>
      <c r="E68" s="24" t="s">
        <v>2151</v>
      </c>
      <c r="F68" s="24" t="s">
        <v>517</v>
      </c>
      <c r="G68" s="24" t="s">
        <v>517</v>
      </c>
      <c r="H68" s="24" t="s">
        <v>517</v>
      </c>
      <c r="I68" s="24" t="s">
        <v>2152</v>
      </c>
      <c r="J68" s="24" t="s">
        <v>517</v>
      </c>
      <c r="K68" s="24" t="s">
        <v>2153</v>
      </c>
      <c r="L68" s="24">
        <v>0</v>
      </c>
      <c r="M68" s="24" t="s">
        <v>517</v>
      </c>
      <c r="N68" s="24" t="s">
        <v>517</v>
      </c>
      <c r="O68" s="24" t="s">
        <v>517</v>
      </c>
      <c r="P68" s="24" t="s">
        <v>517</v>
      </c>
      <c r="Q68" s="24" t="s">
        <v>517</v>
      </c>
      <c r="R68" s="24" t="s">
        <v>517</v>
      </c>
      <c r="S68" s="24" t="s">
        <v>517</v>
      </c>
      <c r="T68" s="24">
        <v>0</v>
      </c>
      <c r="U68" s="24" t="s">
        <v>517</v>
      </c>
      <c r="V68" s="24" t="s">
        <v>523</v>
      </c>
      <c r="W68" s="24" t="s">
        <v>2154</v>
      </c>
      <c r="X68" s="24">
        <v>48</v>
      </c>
      <c r="Y68" s="24">
        <v>61</v>
      </c>
      <c r="Z68" s="24" t="s">
        <v>2155</v>
      </c>
      <c r="AA68" s="24">
        <v>0.47916700000000001</v>
      </c>
      <c r="AB68" s="26" t="s">
        <v>528</v>
      </c>
    </row>
    <row r="69" spans="1:28" x14ac:dyDescent="0.2">
      <c r="A69" s="37" t="s">
        <v>135</v>
      </c>
      <c r="B69" s="24" t="s">
        <v>1883</v>
      </c>
      <c r="C69" s="24">
        <v>0.71</v>
      </c>
      <c r="D69" s="24" t="s">
        <v>675</v>
      </c>
      <c r="E69" s="24" t="s">
        <v>2156</v>
      </c>
      <c r="F69" s="24" t="s">
        <v>2157</v>
      </c>
      <c r="G69" s="24" t="s">
        <v>1886</v>
      </c>
      <c r="H69" s="24" t="s">
        <v>517</v>
      </c>
      <c r="I69" s="24" t="s">
        <v>2158</v>
      </c>
      <c r="J69" s="24" t="s">
        <v>2159</v>
      </c>
      <c r="K69" s="24" t="s">
        <v>2160</v>
      </c>
      <c r="L69" s="25">
        <v>5.5699999999999999E-5</v>
      </c>
      <c r="M69" s="24">
        <v>0</v>
      </c>
      <c r="N69" s="24">
        <v>0</v>
      </c>
      <c r="O69" s="24">
        <v>0</v>
      </c>
      <c r="P69" s="25">
        <v>4.6199999999999998E-5</v>
      </c>
      <c r="Q69" s="25">
        <v>9.6700000000000006E-5</v>
      </c>
      <c r="R69" s="24">
        <v>1.6310000000000001E-4</v>
      </c>
      <c r="S69" s="24">
        <v>0</v>
      </c>
      <c r="T69" s="24">
        <v>2.2699999999999999E-4</v>
      </c>
      <c r="U69" s="24" t="s">
        <v>680</v>
      </c>
      <c r="V69" s="24" t="s">
        <v>523</v>
      </c>
      <c r="W69" s="27">
        <v>106123</v>
      </c>
      <c r="X69" s="24">
        <v>229</v>
      </c>
      <c r="Y69" s="24">
        <v>7</v>
      </c>
      <c r="Z69" s="24" t="s">
        <v>2161</v>
      </c>
      <c r="AA69" s="24">
        <v>0.53711799999999998</v>
      </c>
      <c r="AB69" s="26" t="s">
        <v>528</v>
      </c>
    </row>
    <row r="70" spans="1:28" x14ac:dyDescent="0.2">
      <c r="A70" s="37" t="s">
        <v>137</v>
      </c>
      <c r="B70" s="24" t="s">
        <v>1883</v>
      </c>
      <c r="C70" s="24">
        <v>0.59</v>
      </c>
      <c r="D70" s="24" t="s">
        <v>519</v>
      </c>
      <c r="E70" s="24" t="s">
        <v>2162</v>
      </c>
      <c r="F70" s="24" t="s">
        <v>2163</v>
      </c>
      <c r="G70" s="24" t="s">
        <v>2042</v>
      </c>
      <c r="H70" s="24" t="s">
        <v>517</v>
      </c>
      <c r="I70" s="24" t="s">
        <v>2164</v>
      </c>
      <c r="J70" s="24" t="s">
        <v>517</v>
      </c>
      <c r="K70" s="24" t="s">
        <v>2165</v>
      </c>
      <c r="L70" s="24">
        <v>8.1530000000000003E-4</v>
      </c>
      <c r="M70" s="24">
        <v>0</v>
      </c>
      <c r="N70" s="24">
        <v>0</v>
      </c>
      <c r="O70" s="24">
        <v>0</v>
      </c>
      <c r="P70" s="24">
        <v>7.6680000000000003E-3</v>
      </c>
      <c r="Q70" s="24">
        <v>2.8140000000000001E-4</v>
      </c>
      <c r="R70" s="24">
        <v>1.1410000000000001E-3</v>
      </c>
      <c r="S70" s="24">
        <v>0</v>
      </c>
      <c r="T70" s="24">
        <v>7.6680000000000003E-3</v>
      </c>
      <c r="U70" s="24" t="s">
        <v>656</v>
      </c>
      <c r="V70" s="24" t="s">
        <v>523</v>
      </c>
      <c r="W70" s="24" t="s">
        <v>2166</v>
      </c>
      <c r="X70" s="24">
        <v>50</v>
      </c>
      <c r="Y70" s="24">
        <v>56</v>
      </c>
      <c r="Z70" s="24" t="s">
        <v>2167</v>
      </c>
      <c r="AA70" s="24">
        <v>0.5</v>
      </c>
      <c r="AB70" s="26" t="s">
        <v>528</v>
      </c>
    </row>
    <row r="71" spans="1:28" x14ac:dyDescent="0.2">
      <c r="A71" s="37" t="s">
        <v>140</v>
      </c>
      <c r="B71" s="24" t="s">
        <v>1883</v>
      </c>
      <c r="C71" s="24">
        <v>0.52</v>
      </c>
      <c r="D71" s="24" t="s">
        <v>1256</v>
      </c>
      <c r="E71" s="24" t="s">
        <v>2168</v>
      </c>
      <c r="F71" s="24" t="s">
        <v>2169</v>
      </c>
      <c r="G71" s="24" t="s">
        <v>1886</v>
      </c>
      <c r="H71" s="24" t="s">
        <v>517</v>
      </c>
      <c r="I71" s="24" t="s">
        <v>2170</v>
      </c>
      <c r="J71" s="24" t="s">
        <v>2171</v>
      </c>
      <c r="K71" s="24" t="s">
        <v>2172</v>
      </c>
      <c r="L71" s="25">
        <v>7.6899999999999999E-5</v>
      </c>
      <c r="M71" s="25">
        <v>4.0399999999999999E-5</v>
      </c>
      <c r="N71" s="24">
        <v>0</v>
      </c>
      <c r="O71" s="24">
        <v>0</v>
      </c>
      <c r="P71" s="24">
        <v>0</v>
      </c>
      <c r="Q71" s="24">
        <v>1.8090000000000001E-4</v>
      </c>
      <c r="R71" s="24">
        <v>0</v>
      </c>
      <c r="S71" s="24">
        <v>0</v>
      </c>
      <c r="T71" s="24">
        <v>1.8090000000000001E-4</v>
      </c>
      <c r="U71" s="24" t="s">
        <v>522</v>
      </c>
      <c r="V71" s="24" t="s">
        <v>523</v>
      </c>
      <c r="W71" s="24" t="s">
        <v>2173</v>
      </c>
      <c r="X71" s="24">
        <v>181</v>
      </c>
      <c r="Y71" s="24">
        <v>55</v>
      </c>
      <c r="Z71" s="24" t="s">
        <v>2174</v>
      </c>
      <c r="AA71" s="24">
        <v>0.53038700000000005</v>
      </c>
      <c r="AB71" s="26" t="s">
        <v>528</v>
      </c>
    </row>
    <row r="72" spans="1:28" x14ac:dyDescent="0.2">
      <c r="A72" s="37" t="s">
        <v>141</v>
      </c>
      <c r="B72" s="24" t="s">
        <v>1883</v>
      </c>
      <c r="C72" s="24">
        <v>0.6</v>
      </c>
      <c r="D72" s="24" t="s">
        <v>1256</v>
      </c>
      <c r="E72" s="24" t="s">
        <v>2175</v>
      </c>
      <c r="F72" s="24" t="s">
        <v>2176</v>
      </c>
      <c r="G72" s="24" t="s">
        <v>648</v>
      </c>
      <c r="H72" s="24" t="s">
        <v>2177</v>
      </c>
      <c r="I72" s="24" t="s">
        <v>2178</v>
      </c>
      <c r="J72" s="24" t="s">
        <v>2179</v>
      </c>
      <c r="K72" s="24" t="s">
        <v>2180</v>
      </c>
      <c r="L72" s="24">
        <v>1.5909999999999999E-4</v>
      </c>
      <c r="M72" s="25">
        <v>8.6700000000000007E-5</v>
      </c>
      <c r="N72" s="24">
        <v>0</v>
      </c>
      <c r="O72" s="24">
        <v>0</v>
      </c>
      <c r="P72" s="24">
        <v>2.3110000000000001E-4</v>
      </c>
      <c r="Q72" s="25">
        <v>3.5200000000000002E-5</v>
      </c>
      <c r="R72" s="24">
        <v>6.5209999999999997E-4</v>
      </c>
      <c r="S72" s="24">
        <v>0</v>
      </c>
      <c r="T72" s="24">
        <v>3.8E-3</v>
      </c>
      <c r="U72" s="24" t="s">
        <v>574</v>
      </c>
      <c r="V72" s="24" t="s">
        <v>523</v>
      </c>
      <c r="W72" s="24" t="s">
        <v>2181</v>
      </c>
      <c r="X72" s="24">
        <v>156</v>
      </c>
      <c r="Y72" s="24">
        <v>47</v>
      </c>
      <c r="Z72" s="24" t="s">
        <v>2182</v>
      </c>
      <c r="AA72" s="24">
        <v>0.47435899999999998</v>
      </c>
      <c r="AB72" s="26" t="s">
        <v>528</v>
      </c>
    </row>
    <row r="73" spans="1:28" x14ac:dyDescent="0.2">
      <c r="A73" s="37" t="s">
        <v>142</v>
      </c>
      <c r="B73" s="24" t="s">
        <v>1883</v>
      </c>
      <c r="C73" s="24">
        <v>0.61</v>
      </c>
      <c r="D73" s="24" t="s">
        <v>675</v>
      </c>
      <c r="E73" s="24" t="s">
        <v>2183</v>
      </c>
      <c r="F73" s="24" t="s">
        <v>2184</v>
      </c>
      <c r="G73" s="24" t="s">
        <v>517</v>
      </c>
      <c r="H73" s="24" t="s">
        <v>517</v>
      </c>
      <c r="I73" s="24" t="s">
        <v>2185</v>
      </c>
      <c r="J73" s="24" t="s">
        <v>2186</v>
      </c>
      <c r="K73" s="24" t="s">
        <v>2187</v>
      </c>
      <c r="L73" s="25">
        <v>1.19E-5</v>
      </c>
      <c r="M73" s="24">
        <v>0</v>
      </c>
      <c r="N73" s="24">
        <v>0</v>
      </c>
      <c r="O73" s="24">
        <v>0</v>
      </c>
      <c r="P73" s="24">
        <v>0</v>
      </c>
      <c r="Q73" s="25">
        <v>8.7900000000000005E-6</v>
      </c>
      <c r="R73" s="24">
        <v>0</v>
      </c>
      <c r="S73" s="24">
        <v>0</v>
      </c>
      <c r="T73" s="24">
        <v>1.2300000000000001E-4</v>
      </c>
      <c r="U73" s="24" t="s">
        <v>1188</v>
      </c>
      <c r="V73" s="24" t="s">
        <v>523</v>
      </c>
      <c r="W73" s="24" t="s">
        <v>2188</v>
      </c>
      <c r="X73" s="24">
        <v>35</v>
      </c>
      <c r="Y73" s="24">
        <v>62</v>
      </c>
      <c r="Z73" s="24" t="s">
        <v>2189</v>
      </c>
      <c r="AA73" s="24">
        <v>0.48571399999999998</v>
      </c>
      <c r="AB73" s="26" t="s">
        <v>528</v>
      </c>
    </row>
    <row r="74" spans="1:28" x14ac:dyDescent="0.2">
      <c r="A74" s="37" t="s">
        <v>143</v>
      </c>
      <c r="B74" s="24" t="s">
        <v>1883</v>
      </c>
      <c r="C74" s="24">
        <v>0.62</v>
      </c>
      <c r="D74" s="24" t="s">
        <v>675</v>
      </c>
      <c r="E74" s="24" t="s">
        <v>2190</v>
      </c>
      <c r="F74" s="24" t="s">
        <v>2191</v>
      </c>
      <c r="G74" s="24" t="s">
        <v>648</v>
      </c>
      <c r="H74" s="24" t="s">
        <v>2192</v>
      </c>
      <c r="I74" s="24" t="s">
        <v>2193</v>
      </c>
      <c r="J74" s="24" t="s">
        <v>2194</v>
      </c>
      <c r="K74" s="24" t="s">
        <v>2195</v>
      </c>
      <c r="L74" s="24">
        <v>2.1560000000000001E-4</v>
      </c>
      <c r="M74" s="25">
        <v>5.7899999999999998E-5</v>
      </c>
      <c r="N74" s="24">
        <v>0</v>
      </c>
      <c r="O74" s="24">
        <v>1.0900000000000001E-4</v>
      </c>
      <c r="P74" s="24">
        <v>7.4049999999999995E-4</v>
      </c>
      <c r="Q74" s="24">
        <v>2.3890000000000001E-4</v>
      </c>
      <c r="R74" s="24">
        <v>1.6359999999999999E-4</v>
      </c>
      <c r="S74" s="24">
        <v>1.3070000000000001E-4</v>
      </c>
      <c r="T74" s="24">
        <v>1E-3</v>
      </c>
      <c r="U74" s="24" t="s">
        <v>527</v>
      </c>
      <c r="V74" s="24" t="s">
        <v>523</v>
      </c>
      <c r="W74" s="24" t="s">
        <v>2196</v>
      </c>
      <c r="X74" s="24">
        <v>35</v>
      </c>
      <c r="Y74" s="24">
        <v>41</v>
      </c>
      <c r="Z74" s="24" t="s">
        <v>2197</v>
      </c>
      <c r="AA74" s="24">
        <v>0.6</v>
      </c>
      <c r="AB74" s="26" t="s">
        <v>528</v>
      </c>
    </row>
    <row r="75" spans="1:28" x14ac:dyDescent="0.2">
      <c r="A75" s="37" t="s">
        <v>143</v>
      </c>
      <c r="B75" s="24" t="s">
        <v>1883</v>
      </c>
      <c r="C75" s="24">
        <v>0.62</v>
      </c>
      <c r="D75" s="24" t="s">
        <v>675</v>
      </c>
      <c r="E75" s="24" t="s">
        <v>2190</v>
      </c>
      <c r="F75" s="24" t="s">
        <v>2191</v>
      </c>
      <c r="G75" s="24" t="s">
        <v>648</v>
      </c>
      <c r="H75" s="24" t="s">
        <v>2192</v>
      </c>
      <c r="I75" s="24" t="s">
        <v>2193</v>
      </c>
      <c r="J75" s="24" t="s">
        <v>2194</v>
      </c>
      <c r="K75" s="24" t="s">
        <v>2195</v>
      </c>
      <c r="L75" s="24">
        <v>2.1560000000000001E-4</v>
      </c>
      <c r="M75" s="25">
        <v>5.7899999999999998E-5</v>
      </c>
      <c r="N75" s="24">
        <v>0</v>
      </c>
      <c r="O75" s="24">
        <v>1.0900000000000001E-4</v>
      </c>
      <c r="P75" s="24">
        <v>7.4049999999999995E-4</v>
      </c>
      <c r="Q75" s="24">
        <v>2.3890000000000001E-4</v>
      </c>
      <c r="R75" s="24">
        <v>1.6359999999999999E-4</v>
      </c>
      <c r="S75" s="24">
        <v>1.3070000000000001E-4</v>
      </c>
      <c r="T75" s="24">
        <v>1E-3</v>
      </c>
      <c r="U75" s="24" t="s">
        <v>527</v>
      </c>
      <c r="V75" s="24" t="s">
        <v>523</v>
      </c>
      <c r="W75" s="24" t="s">
        <v>2198</v>
      </c>
      <c r="X75" s="24">
        <v>73</v>
      </c>
      <c r="Y75" s="24">
        <v>56</v>
      </c>
      <c r="Z75" s="24" t="s">
        <v>2199</v>
      </c>
      <c r="AA75" s="24">
        <v>0.58904100000000004</v>
      </c>
      <c r="AB75" s="26" t="s">
        <v>1387</v>
      </c>
    </row>
    <row r="76" spans="1:28" x14ac:dyDescent="0.2">
      <c r="A76" s="37" t="s">
        <v>145</v>
      </c>
      <c r="B76" s="24" t="s">
        <v>1883</v>
      </c>
      <c r="C76" s="24">
        <v>0.76</v>
      </c>
      <c r="D76" s="24" t="s">
        <v>963</v>
      </c>
      <c r="E76" s="24" t="s">
        <v>2200</v>
      </c>
      <c r="F76" s="24" t="s">
        <v>2201</v>
      </c>
      <c r="G76" s="24" t="s">
        <v>1886</v>
      </c>
      <c r="H76" s="24" t="s">
        <v>517</v>
      </c>
      <c r="I76" s="24" t="s">
        <v>2202</v>
      </c>
      <c r="J76" s="24" t="s">
        <v>2203</v>
      </c>
      <c r="K76" s="24" t="s">
        <v>2204</v>
      </c>
      <c r="L76" s="25">
        <v>4.0099999999999997E-6</v>
      </c>
      <c r="M76" s="25">
        <v>2.9200000000000002E-5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5">
        <v>2.9200000000000002E-5</v>
      </c>
      <c r="U76" s="24" t="s">
        <v>782</v>
      </c>
      <c r="V76" s="24" t="s">
        <v>523</v>
      </c>
      <c r="W76" s="24" t="s">
        <v>2205</v>
      </c>
      <c r="X76" s="24">
        <v>104</v>
      </c>
      <c r="Y76" s="24">
        <v>56</v>
      </c>
      <c r="Z76" s="24" t="s">
        <v>1696</v>
      </c>
      <c r="AA76" s="24">
        <v>0.355769</v>
      </c>
      <c r="AB76" s="26" t="s">
        <v>528</v>
      </c>
    </row>
    <row r="77" spans="1:28" x14ac:dyDescent="0.2">
      <c r="A77" s="37" t="s">
        <v>147</v>
      </c>
      <c r="B77" s="24" t="s">
        <v>2206</v>
      </c>
      <c r="C77" s="24">
        <v>0.98</v>
      </c>
      <c r="D77" s="24" t="s">
        <v>675</v>
      </c>
      <c r="E77" s="24" t="s">
        <v>2207</v>
      </c>
      <c r="F77" s="24" t="s">
        <v>2208</v>
      </c>
      <c r="G77" s="24" t="s">
        <v>648</v>
      </c>
      <c r="H77" s="24" t="s">
        <v>2209</v>
      </c>
      <c r="I77" s="24" t="s">
        <v>2210</v>
      </c>
      <c r="J77" s="24" t="s">
        <v>2211</v>
      </c>
      <c r="K77" s="24" t="s">
        <v>2212</v>
      </c>
      <c r="L77" s="25">
        <v>9.1600000000000004E-5</v>
      </c>
      <c r="M77" s="24">
        <v>0</v>
      </c>
      <c r="N77" s="24">
        <v>0</v>
      </c>
      <c r="O77" s="24">
        <v>0</v>
      </c>
      <c r="P77" s="24">
        <v>0</v>
      </c>
      <c r="Q77" s="24">
        <v>2.028E-4</v>
      </c>
      <c r="R77" s="24">
        <v>0</v>
      </c>
      <c r="S77" s="24">
        <v>0</v>
      </c>
      <c r="T77" s="24">
        <v>2.028E-4</v>
      </c>
      <c r="U77" s="24" t="s">
        <v>522</v>
      </c>
      <c r="V77" s="24" t="s">
        <v>523</v>
      </c>
      <c r="W77" s="24" t="s">
        <v>2213</v>
      </c>
      <c r="X77" s="24">
        <v>151</v>
      </c>
      <c r="Y77" s="24">
        <v>43</v>
      </c>
      <c r="Z77" s="24" t="s">
        <v>2214</v>
      </c>
      <c r="AA77" s="24">
        <v>0.48344399999999998</v>
      </c>
      <c r="AB77" s="26" t="s">
        <v>1412</v>
      </c>
    </row>
    <row r="78" spans="1:28" x14ac:dyDescent="0.2">
      <c r="A78" s="37" t="s">
        <v>148</v>
      </c>
      <c r="B78" s="24" t="s">
        <v>1883</v>
      </c>
      <c r="C78" s="24">
        <v>0.63</v>
      </c>
      <c r="D78" s="24" t="s">
        <v>519</v>
      </c>
      <c r="E78" s="24" t="s">
        <v>2215</v>
      </c>
      <c r="F78" s="24" t="s">
        <v>2216</v>
      </c>
      <c r="G78" s="24" t="s">
        <v>1886</v>
      </c>
      <c r="H78" s="24" t="s">
        <v>517</v>
      </c>
      <c r="I78" s="24" t="s">
        <v>2217</v>
      </c>
      <c r="J78" s="24" t="s">
        <v>517</v>
      </c>
      <c r="K78" s="24" t="s">
        <v>2218</v>
      </c>
      <c r="L78" s="24">
        <v>0</v>
      </c>
      <c r="M78" s="24" t="s">
        <v>517</v>
      </c>
      <c r="N78" s="24" t="s">
        <v>517</v>
      </c>
      <c r="O78" s="24" t="s">
        <v>517</v>
      </c>
      <c r="P78" s="24" t="s">
        <v>517</v>
      </c>
      <c r="Q78" s="24" t="s">
        <v>517</v>
      </c>
      <c r="R78" s="24" t="s">
        <v>517</v>
      </c>
      <c r="S78" s="24" t="s">
        <v>517</v>
      </c>
      <c r="T78" s="24">
        <v>0</v>
      </c>
      <c r="U78" s="24" t="s">
        <v>517</v>
      </c>
      <c r="V78" s="24" t="s">
        <v>523</v>
      </c>
      <c r="W78" s="24" t="s">
        <v>2114</v>
      </c>
      <c r="X78" s="24">
        <v>90</v>
      </c>
      <c r="Y78" s="24">
        <v>53</v>
      </c>
      <c r="Z78" s="24" t="s">
        <v>2219</v>
      </c>
      <c r="AA78" s="24">
        <v>0.51111099999999998</v>
      </c>
      <c r="AB78" s="26" t="s">
        <v>1412</v>
      </c>
    </row>
    <row r="79" spans="1:28" x14ac:dyDescent="0.2">
      <c r="A79" s="37" t="s">
        <v>152</v>
      </c>
      <c r="B79" s="24" t="s">
        <v>1883</v>
      </c>
      <c r="C79" s="24">
        <v>0.85</v>
      </c>
      <c r="D79" s="24" t="s">
        <v>2220</v>
      </c>
      <c r="E79" s="24" t="s">
        <v>2221</v>
      </c>
      <c r="F79" s="24" t="s">
        <v>517</v>
      </c>
      <c r="G79" s="24" t="s">
        <v>517</v>
      </c>
      <c r="H79" s="24" t="s">
        <v>517</v>
      </c>
      <c r="I79" s="24" t="s">
        <v>2222</v>
      </c>
      <c r="J79" s="24" t="s">
        <v>517</v>
      </c>
      <c r="K79" s="24" t="s">
        <v>2223</v>
      </c>
      <c r="L79" s="24">
        <v>0</v>
      </c>
      <c r="M79" s="24" t="s">
        <v>517</v>
      </c>
      <c r="N79" s="24" t="s">
        <v>517</v>
      </c>
      <c r="O79" s="24" t="s">
        <v>517</v>
      </c>
      <c r="P79" s="24" t="s">
        <v>517</v>
      </c>
      <c r="Q79" s="24" t="s">
        <v>517</v>
      </c>
      <c r="R79" s="24" t="s">
        <v>517</v>
      </c>
      <c r="S79" s="24" t="s">
        <v>517</v>
      </c>
      <c r="T79" s="24">
        <v>0</v>
      </c>
      <c r="U79" s="24" t="s">
        <v>517</v>
      </c>
      <c r="V79" s="24" t="s">
        <v>523</v>
      </c>
      <c r="W79" s="24" t="s">
        <v>2224</v>
      </c>
      <c r="X79" s="24">
        <v>50</v>
      </c>
      <c r="Y79" s="24">
        <v>52</v>
      </c>
      <c r="Z79" s="24" t="s">
        <v>719</v>
      </c>
      <c r="AA79" s="24">
        <v>0.28000000000000003</v>
      </c>
      <c r="AB79" s="26" t="s">
        <v>528</v>
      </c>
    </row>
    <row r="80" spans="1:28" x14ac:dyDescent="0.2">
      <c r="A80" s="37" t="s">
        <v>155</v>
      </c>
      <c r="B80" s="24" t="s">
        <v>1883</v>
      </c>
      <c r="C80" s="24">
        <v>0.67</v>
      </c>
      <c r="D80" s="24" t="s">
        <v>675</v>
      </c>
      <c r="E80" s="24" t="s">
        <v>2225</v>
      </c>
      <c r="F80" s="24" t="s">
        <v>2226</v>
      </c>
      <c r="G80" s="24" t="s">
        <v>648</v>
      </c>
      <c r="H80" s="24" t="s">
        <v>2227</v>
      </c>
      <c r="I80" s="24" t="s">
        <v>2228</v>
      </c>
      <c r="J80" s="24" t="s">
        <v>2229</v>
      </c>
      <c r="K80" s="24" t="s">
        <v>2230</v>
      </c>
      <c r="L80" s="24">
        <v>6.3230000000000003E-4</v>
      </c>
      <c r="M80" s="24">
        <v>2.6019999999999998E-4</v>
      </c>
      <c r="N80" s="24">
        <v>0</v>
      </c>
      <c r="O80" s="24">
        <v>1.6310000000000001E-4</v>
      </c>
      <c r="P80" s="24">
        <v>0</v>
      </c>
      <c r="Q80" s="24">
        <v>2.374E-4</v>
      </c>
      <c r="R80" s="24">
        <v>6.5189999999999996E-4</v>
      </c>
      <c r="S80" s="24">
        <v>3.7889999999999998E-3</v>
      </c>
      <c r="T80" s="24">
        <v>3.7889999999999998E-3</v>
      </c>
      <c r="U80" s="24" t="s">
        <v>892</v>
      </c>
      <c r="V80" s="24" t="s">
        <v>523</v>
      </c>
      <c r="W80" s="24" t="s">
        <v>2231</v>
      </c>
      <c r="X80" s="24">
        <v>37</v>
      </c>
      <c r="Y80" s="24">
        <v>60</v>
      </c>
      <c r="Z80" s="24" t="s">
        <v>2232</v>
      </c>
      <c r="AA80" s="24">
        <v>0.54054100000000005</v>
      </c>
      <c r="AB80" s="26" t="s">
        <v>528</v>
      </c>
    </row>
    <row r="81" spans="1:28" x14ac:dyDescent="0.2">
      <c r="A81" s="37" t="s">
        <v>155</v>
      </c>
      <c r="B81" s="24" t="s">
        <v>1883</v>
      </c>
      <c r="C81" s="24">
        <v>0.67</v>
      </c>
      <c r="D81" s="24" t="s">
        <v>675</v>
      </c>
      <c r="E81" s="24" t="s">
        <v>2225</v>
      </c>
      <c r="F81" s="24" t="s">
        <v>2226</v>
      </c>
      <c r="G81" s="24" t="s">
        <v>648</v>
      </c>
      <c r="H81" s="24" t="s">
        <v>2227</v>
      </c>
      <c r="I81" s="24" t="s">
        <v>2228</v>
      </c>
      <c r="J81" s="24" t="s">
        <v>2229</v>
      </c>
      <c r="K81" s="24" t="s">
        <v>2230</v>
      </c>
      <c r="L81" s="24">
        <v>6.3230000000000003E-4</v>
      </c>
      <c r="M81" s="24">
        <v>2.6019999999999998E-4</v>
      </c>
      <c r="N81" s="24">
        <v>0</v>
      </c>
      <c r="O81" s="24">
        <v>1.6310000000000001E-4</v>
      </c>
      <c r="P81" s="24">
        <v>0</v>
      </c>
      <c r="Q81" s="24">
        <v>2.374E-4</v>
      </c>
      <c r="R81" s="24">
        <v>6.5189999999999996E-4</v>
      </c>
      <c r="S81" s="24">
        <v>3.7889999999999998E-3</v>
      </c>
      <c r="T81" s="24">
        <v>3.7889999999999998E-3</v>
      </c>
      <c r="U81" s="24" t="s">
        <v>892</v>
      </c>
      <c r="V81" s="24" t="s">
        <v>523</v>
      </c>
      <c r="W81" s="27">
        <v>107103</v>
      </c>
      <c r="X81" s="24">
        <v>210</v>
      </c>
      <c r="Y81" s="24">
        <v>62</v>
      </c>
      <c r="Z81" s="24" t="s">
        <v>2233</v>
      </c>
      <c r="AA81" s="24">
        <v>0.49047600000000002</v>
      </c>
      <c r="AB81" s="26" t="s">
        <v>528</v>
      </c>
    </row>
    <row r="82" spans="1:28" x14ac:dyDescent="0.2">
      <c r="A82" s="37" t="s">
        <v>155</v>
      </c>
      <c r="B82" s="24" t="s">
        <v>1883</v>
      </c>
      <c r="C82" s="24">
        <v>0.77</v>
      </c>
      <c r="D82" s="24" t="s">
        <v>1256</v>
      </c>
      <c r="E82" s="24" t="s">
        <v>2234</v>
      </c>
      <c r="F82" s="24" t="s">
        <v>2235</v>
      </c>
      <c r="G82" s="24" t="s">
        <v>2042</v>
      </c>
      <c r="H82" s="24" t="s">
        <v>517</v>
      </c>
      <c r="I82" s="24" t="s">
        <v>2236</v>
      </c>
      <c r="J82" s="24" t="s">
        <v>2237</v>
      </c>
      <c r="K82" s="24" t="s">
        <v>2238</v>
      </c>
      <c r="L82" s="25">
        <v>3.9799999999999998E-5</v>
      </c>
      <c r="M82" s="25">
        <v>2.8900000000000001E-5</v>
      </c>
      <c r="N82" s="24">
        <v>6.9459999999999997E-4</v>
      </c>
      <c r="O82" s="24">
        <v>0</v>
      </c>
      <c r="P82" s="24">
        <v>0</v>
      </c>
      <c r="Q82" s="25">
        <v>1.7600000000000001E-5</v>
      </c>
      <c r="R82" s="24">
        <v>0</v>
      </c>
      <c r="S82" s="24">
        <v>0</v>
      </c>
      <c r="T82" s="24">
        <v>6.9459999999999997E-4</v>
      </c>
      <c r="U82" s="24" t="s">
        <v>546</v>
      </c>
      <c r="V82" s="24" t="s">
        <v>523</v>
      </c>
      <c r="W82" s="24" t="s">
        <v>2239</v>
      </c>
      <c r="X82" s="24">
        <v>148</v>
      </c>
      <c r="Y82" s="24">
        <v>61</v>
      </c>
      <c r="Z82" s="24" t="s">
        <v>2240</v>
      </c>
      <c r="AA82" s="24">
        <v>0.40540500000000002</v>
      </c>
      <c r="AB82" s="26" t="s">
        <v>528</v>
      </c>
    </row>
    <row r="83" spans="1:28" x14ac:dyDescent="0.2">
      <c r="A83" s="37" t="s">
        <v>157</v>
      </c>
      <c r="B83" s="24" t="s">
        <v>1883</v>
      </c>
      <c r="C83" s="24">
        <v>0.55000000000000004</v>
      </c>
      <c r="D83" s="24" t="s">
        <v>675</v>
      </c>
      <c r="E83" s="24" t="s">
        <v>2241</v>
      </c>
      <c r="F83" s="24" t="s">
        <v>517</v>
      </c>
      <c r="G83" s="24" t="s">
        <v>517</v>
      </c>
      <c r="H83" s="24" t="s">
        <v>517</v>
      </c>
      <c r="I83" s="24" t="s">
        <v>2242</v>
      </c>
      <c r="J83" s="24" t="s">
        <v>2243</v>
      </c>
      <c r="K83" s="24" t="s">
        <v>2244</v>
      </c>
      <c r="L83" s="24">
        <v>0</v>
      </c>
      <c r="M83" s="24" t="s">
        <v>517</v>
      </c>
      <c r="N83" s="24" t="s">
        <v>517</v>
      </c>
      <c r="O83" s="24" t="s">
        <v>517</v>
      </c>
      <c r="P83" s="24" t="s">
        <v>517</v>
      </c>
      <c r="Q83" s="24" t="s">
        <v>517</v>
      </c>
      <c r="R83" s="24" t="s">
        <v>517</v>
      </c>
      <c r="S83" s="24" t="s">
        <v>517</v>
      </c>
      <c r="T83" s="24">
        <v>0</v>
      </c>
      <c r="U83" s="24" t="s">
        <v>517</v>
      </c>
      <c r="V83" s="24" t="s">
        <v>523</v>
      </c>
      <c r="W83" s="24" t="s">
        <v>2245</v>
      </c>
      <c r="X83" s="24">
        <v>46</v>
      </c>
      <c r="Y83" s="24">
        <v>40</v>
      </c>
      <c r="Z83" s="24" t="s">
        <v>2246</v>
      </c>
      <c r="AA83" s="24">
        <v>0.58695699999999995</v>
      </c>
      <c r="AB83" s="26" t="s">
        <v>1412</v>
      </c>
    </row>
    <row r="84" spans="1:28" x14ac:dyDescent="0.2">
      <c r="A84" s="37" t="s">
        <v>160</v>
      </c>
      <c r="B84" s="24" t="s">
        <v>1883</v>
      </c>
      <c r="C84" s="24">
        <v>0.54</v>
      </c>
      <c r="D84" s="24" t="s">
        <v>519</v>
      </c>
      <c r="E84" s="24" t="s">
        <v>2247</v>
      </c>
      <c r="F84" s="24" t="s">
        <v>2248</v>
      </c>
      <c r="G84" s="24" t="s">
        <v>1909</v>
      </c>
      <c r="H84" s="24" t="s">
        <v>517</v>
      </c>
      <c r="I84" s="24" t="s">
        <v>2249</v>
      </c>
      <c r="J84" s="24" t="s">
        <v>517</v>
      </c>
      <c r="K84" s="24" t="s">
        <v>2250</v>
      </c>
      <c r="L84" s="24">
        <v>7.1460000000000002E-4</v>
      </c>
      <c r="M84" s="24">
        <v>1.1620000000000001E-4</v>
      </c>
      <c r="N84" s="24">
        <v>0</v>
      </c>
      <c r="O84" s="24">
        <v>0</v>
      </c>
      <c r="P84" s="24">
        <v>1.3880000000000001E-4</v>
      </c>
      <c r="Q84" s="24">
        <v>7.0699999999999995E-4</v>
      </c>
      <c r="R84" s="24">
        <v>3.2860000000000002E-4</v>
      </c>
      <c r="S84" s="24">
        <v>2.7469999999999999E-3</v>
      </c>
      <c r="T84" s="24">
        <v>2.7469999999999999E-3</v>
      </c>
      <c r="U84" s="24" t="s">
        <v>892</v>
      </c>
      <c r="V84" s="24" t="s">
        <v>523</v>
      </c>
      <c r="W84" s="24" t="s">
        <v>2251</v>
      </c>
      <c r="X84" s="24">
        <v>194</v>
      </c>
      <c r="Y84" s="24">
        <v>56</v>
      </c>
      <c r="Z84" s="24" t="s">
        <v>2252</v>
      </c>
      <c r="AA84" s="24">
        <v>0.42783500000000002</v>
      </c>
      <c r="AB84" s="26" t="s">
        <v>1412</v>
      </c>
    </row>
    <row r="85" spans="1:28" x14ac:dyDescent="0.2">
      <c r="A85" s="37" t="s">
        <v>164</v>
      </c>
      <c r="B85" s="24" t="s">
        <v>1883</v>
      </c>
      <c r="C85" s="24">
        <v>0.67</v>
      </c>
      <c r="D85" s="24" t="s">
        <v>1256</v>
      </c>
      <c r="E85" s="24" t="s">
        <v>2253</v>
      </c>
      <c r="F85" s="24" t="s">
        <v>2254</v>
      </c>
      <c r="G85" s="24" t="s">
        <v>2029</v>
      </c>
      <c r="H85" s="24" t="s">
        <v>517</v>
      </c>
      <c r="I85" s="24" t="s">
        <v>2255</v>
      </c>
      <c r="J85" s="24" t="s">
        <v>2256</v>
      </c>
      <c r="K85" s="24" t="s">
        <v>2257</v>
      </c>
      <c r="L85" s="25">
        <v>2.8399999999999999E-5</v>
      </c>
      <c r="M85" s="25">
        <v>3.2499999999999997E-5</v>
      </c>
      <c r="N85" s="24">
        <v>0</v>
      </c>
      <c r="O85" s="24">
        <v>1.292E-4</v>
      </c>
      <c r="P85" s="24">
        <v>0</v>
      </c>
      <c r="Q85" s="25">
        <v>3.2499999999999997E-5</v>
      </c>
      <c r="R85" s="24">
        <v>0</v>
      </c>
      <c r="S85" s="24">
        <v>0</v>
      </c>
      <c r="T85" s="24">
        <v>1.292E-4</v>
      </c>
      <c r="U85" s="24" t="s">
        <v>1124</v>
      </c>
      <c r="V85" s="24" t="s">
        <v>523</v>
      </c>
      <c r="W85" s="24" t="s">
        <v>2258</v>
      </c>
      <c r="X85" s="24">
        <v>76</v>
      </c>
      <c r="Y85" s="24">
        <v>56</v>
      </c>
      <c r="Z85" s="24" t="s">
        <v>2259</v>
      </c>
      <c r="AA85" s="24">
        <v>0.65789500000000001</v>
      </c>
      <c r="AB85" s="26" t="s">
        <v>528</v>
      </c>
    </row>
    <row r="86" spans="1:28" x14ac:dyDescent="0.2">
      <c r="A86" s="37" t="s">
        <v>170</v>
      </c>
      <c r="B86" s="24" t="s">
        <v>2069</v>
      </c>
      <c r="C86" s="24">
        <v>0.56000000000000005</v>
      </c>
      <c r="D86" s="24" t="s">
        <v>963</v>
      </c>
      <c r="E86" s="24" t="s">
        <v>2260</v>
      </c>
      <c r="F86" s="24" t="s">
        <v>2261</v>
      </c>
      <c r="G86" s="24" t="s">
        <v>1886</v>
      </c>
      <c r="H86" s="24" t="s">
        <v>517</v>
      </c>
      <c r="I86" s="24" t="s">
        <v>2262</v>
      </c>
      <c r="J86" s="24" t="s">
        <v>2263</v>
      </c>
      <c r="K86" s="24" t="s">
        <v>2264</v>
      </c>
      <c r="L86" s="24">
        <v>0</v>
      </c>
      <c r="M86" s="24" t="s">
        <v>517</v>
      </c>
      <c r="N86" s="24" t="s">
        <v>517</v>
      </c>
      <c r="O86" s="24" t="s">
        <v>517</v>
      </c>
      <c r="P86" s="24" t="s">
        <v>517</v>
      </c>
      <c r="Q86" s="24" t="s">
        <v>517</v>
      </c>
      <c r="R86" s="24" t="s">
        <v>517</v>
      </c>
      <c r="S86" s="24" t="s">
        <v>517</v>
      </c>
      <c r="T86" s="24">
        <v>0</v>
      </c>
      <c r="U86" s="24" t="s">
        <v>517</v>
      </c>
      <c r="V86" s="24" t="s">
        <v>523</v>
      </c>
      <c r="W86" s="24" t="s">
        <v>2265</v>
      </c>
      <c r="X86" s="24">
        <v>86</v>
      </c>
      <c r="Y86" s="24">
        <v>52</v>
      </c>
      <c r="Z86" s="24" t="s">
        <v>1610</v>
      </c>
      <c r="AA86" s="24">
        <v>0.56976700000000002</v>
      </c>
      <c r="AB86" s="26" t="s">
        <v>1387</v>
      </c>
    </row>
    <row r="87" spans="1:28" x14ac:dyDescent="0.2">
      <c r="A87" s="37" t="s">
        <v>171</v>
      </c>
      <c r="B87" s="24" t="s">
        <v>1883</v>
      </c>
      <c r="C87" s="24">
        <v>0.72</v>
      </c>
      <c r="D87" s="24" t="s">
        <v>675</v>
      </c>
      <c r="E87" s="24" t="s">
        <v>2266</v>
      </c>
      <c r="F87" s="24" t="s">
        <v>2267</v>
      </c>
      <c r="G87" s="24" t="s">
        <v>1886</v>
      </c>
      <c r="H87" s="24" t="s">
        <v>517</v>
      </c>
      <c r="I87" s="24" t="s">
        <v>2268</v>
      </c>
      <c r="J87" s="24" t="s">
        <v>2269</v>
      </c>
      <c r="K87" s="24" t="s">
        <v>2270</v>
      </c>
      <c r="L87" s="25">
        <v>1.9899999999999999E-5</v>
      </c>
      <c r="M87" s="25">
        <v>2.8900000000000001E-5</v>
      </c>
      <c r="N87" s="24">
        <v>0</v>
      </c>
      <c r="O87" s="24">
        <v>0</v>
      </c>
      <c r="P87" s="24">
        <v>0</v>
      </c>
      <c r="Q87" s="25">
        <v>2.6400000000000001E-5</v>
      </c>
      <c r="R87" s="24">
        <v>0</v>
      </c>
      <c r="S87" s="24">
        <v>0</v>
      </c>
      <c r="T87" s="25">
        <v>6.1500000000000004E-5</v>
      </c>
      <c r="U87" s="24" t="s">
        <v>1188</v>
      </c>
      <c r="V87" s="24" t="s">
        <v>2149</v>
      </c>
      <c r="W87" s="24" t="s">
        <v>2150</v>
      </c>
      <c r="X87" s="24">
        <v>87</v>
      </c>
      <c r="Y87" s="24">
        <v>61</v>
      </c>
      <c r="Z87" s="24" t="s">
        <v>2150</v>
      </c>
      <c r="AA87" s="24" t="s">
        <v>2150</v>
      </c>
      <c r="AB87" s="26" t="s">
        <v>528</v>
      </c>
    </row>
    <row r="88" spans="1:28" x14ac:dyDescent="0.2">
      <c r="A88" s="37" t="s">
        <v>171</v>
      </c>
      <c r="B88" s="24" t="s">
        <v>1883</v>
      </c>
      <c r="C88" s="24">
        <v>0.72</v>
      </c>
      <c r="D88" s="24" t="s">
        <v>675</v>
      </c>
      <c r="E88" s="24" t="s">
        <v>2266</v>
      </c>
      <c r="F88" s="24" t="s">
        <v>2267</v>
      </c>
      <c r="G88" s="24" t="s">
        <v>1886</v>
      </c>
      <c r="H88" s="24" t="s">
        <v>517</v>
      </c>
      <c r="I88" s="24" t="s">
        <v>2268</v>
      </c>
      <c r="J88" s="24" t="s">
        <v>2269</v>
      </c>
      <c r="K88" s="24" t="s">
        <v>2270</v>
      </c>
      <c r="L88" s="25">
        <v>1.9899999999999999E-5</v>
      </c>
      <c r="M88" s="25">
        <v>2.8900000000000001E-5</v>
      </c>
      <c r="N88" s="24">
        <v>0</v>
      </c>
      <c r="O88" s="24">
        <v>0</v>
      </c>
      <c r="P88" s="24">
        <v>0</v>
      </c>
      <c r="Q88" s="25">
        <v>2.6400000000000001E-5</v>
      </c>
      <c r="R88" s="24">
        <v>0</v>
      </c>
      <c r="S88" s="24">
        <v>0</v>
      </c>
      <c r="T88" s="25">
        <v>6.1500000000000004E-5</v>
      </c>
      <c r="U88" s="24" t="s">
        <v>1188</v>
      </c>
      <c r="V88" s="24" t="s">
        <v>2149</v>
      </c>
      <c r="W88" s="24" t="s">
        <v>2150</v>
      </c>
      <c r="X88" s="24">
        <v>116</v>
      </c>
      <c r="Y88" s="24">
        <v>52</v>
      </c>
      <c r="Z88" s="24" t="s">
        <v>2150</v>
      </c>
      <c r="AA88" s="24" t="s">
        <v>2150</v>
      </c>
      <c r="AB88" s="26" t="s">
        <v>528</v>
      </c>
    </row>
    <row r="89" spans="1:28" x14ac:dyDescent="0.2">
      <c r="A89" s="37" t="s">
        <v>171</v>
      </c>
      <c r="B89" s="24" t="s">
        <v>1883</v>
      </c>
      <c r="C89" s="24">
        <v>0.72</v>
      </c>
      <c r="D89" s="24" t="s">
        <v>675</v>
      </c>
      <c r="E89" s="24" t="s">
        <v>2266</v>
      </c>
      <c r="F89" s="24" t="s">
        <v>2267</v>
      </c>
      <c r="G89" s="24" t="s">
        <v>1886</v>
      </c>
      <c r="H89" s="24" t="s">
        <v>517</v>
      </c>
      <c r="I89" s="24" t="s">
        <v>2268</v>
      </c>
      <c r="J89" s="24" t="s">
        <v>2269</v>
      </c>
      <c r="K89" s="24" t="s">
        <v>2270</v>
      </c>
      <c r="L89" s="25">
        <v>1.9899999999999999E-5</v>
      </c>
      <c r="M89" s="25">
        <v>2.8900000000000001E-5</v>
      </c>
      <c r="N89" s="24">
        <v>0</v>
      </c>
      <c r="O89" s="24">
        <v>0</v>
      </c>
      <c r="P89" s="24">
        <v>0</v>
      </c>
      <c r="Q89" s="25">
        <v>2.6400000000000001E-5</v>
      </c>
      <c r="R89" s="24">
        <v>0</v>
      </c>
      <c r="S89" s="24">
        <v>0</v>
      </c>
      <c r="T89" s="25">
        <v>6.1500000000000004E-5</v>
      </c>
      <c r="U89" s="24" t="s">
        <v>1188</v>
      </c>
      <c r="V89" s="24" t="s">
        <v>2149</v>
      </c>
      <c r="W89" s="24" t="s">
        <v>2150</v>
      </c>
      <c r="X89" s="24">
        <v>93</v>
      </c>
      <c r="Y89" s="24">
        <v>58</v>
      </c>
      <c r="Z89" s="24" t="s">
        <v>2150</v>
      </c>
      <c r="AA89" s="24" t="s">
        <v>2150</v>
      </c>
      <c r="AB89" s="26" t="s">
        <v>528</v>
      </c>
    </row>
    <row r="90" spans="1:28" x14ac:dyDescent="0.2">
      <c r="A90" s="37" t="s">
        <v>171</v>
      </c>
      <c r="B90" s="24" t="s">
        <v>1883</v>
      </c>
      <c r="C90" s="24">
        <v>0.72</v>
      </c>
      <c r="D90" s="24" t="s">
        <v>675</v>
      </c>
      <c r="E90" s="24" t="s">
        <v>2266</v>
      </c>
      <c r="F90" s="24" t="s">
        <v>2267</v>
      </c>
      <c r="G90" s="24" t="s">
        <v>1886</v>
      </c>
      <c r="H90" s="24" t="s">
        <v>517</v>
      </c>
      <c r="I90" s="24" t="s">
        <v>2268</v>
      </c>
      <c r="J90" s="24" t="s">
        <v>2269</v>
      </c>
      <c r="K90" s="24" t="s">
        <v>2270</v>
      </c>
      <c r="L90" s="25">
        <v>1.9899999999999999E-5</v>
      </c>
      <c r="M90" s="25">
        <v>2.8900000000000001E-5</v>
      </c>
      <c r="N90" s="24">
        <v>0</v>
      </c>
      <c r="O90" s="24">
        <v>0</v>
      </c>
      <c r="P90" s="24">
        <v>0</v>
      </c>
      <c r="Q90" s="25">
        <v>2.6400000000000001E-5</v>
      </c>
      <c r="R90" s="24">
        <v>0</v>
      </c>
      <c r="S90" s="24">
        <v>0</v>
      </c>
      <c r="T90" s="25">
        <v>6.1500000000000004E-5</v>
      </c>
      <c r="U90" s="24" t="s">
        <v>1188</v>
      </c>
      <c r="V90" s="24" t="s">
        <v>2149</v>
      </c>
      <c r="W90" s="24" t="s">
        <v>2150</v>
      </c>
      <c r="X90" s="24">
        <v>94</v>
      </c>
      <c r="Y90" s="24">
        <v>60</v>
      </c>
      <c r="Z90" s="24" t="s">
        <v>2150</v>
      </c>
      <c r="AA90" s="24" t="s">
        <v>2150</v>
      </c>
      <c r="AB90" s="26" t="s">
        <v>528</v>
      </c>
    </row>
    <row r="91" spans="1:28" x14ac:dyDescent="0.2">
      <c r="A91" s="37" t="s">
        <v>171</v>
      </c>
      <c r="B91" s="24" t="s">
        <v>1883</v>
      </c>
      <c r="C91" s="24">
        <v>0.72</v>
      </c>
      <c r="D91" s="24" t="s">
        <v>675</v>
      </c>
      <c r="E91" s="24" t="s">
        <v>2266</v>
      </c>
      <c r="F91" s="24" t="s">
        <v>2267</v>
      </c>
      <c r="G91" s="24" t="s">
        <v>1886</v>
      </c>
      <c r="H91" s="24" t="s">
        <v>517</v>
      </c>
      <c r="I91" s="24" t="s">
        <v>2268</v>
      </c>
      <c r="J91" s="24" t="s">
        <v>2269</v>
      </c>
      <c r="K91" s="24" t="s">
        <v>2270</v>
      </c>
      <c r="L91" s="25">
        <v>1.9899999999999999E-5</v>
      </c>
      <c r="M91" s="25">
        <v>2.8900000000000001E-5</v>
      </c>
      <c r="N91" s="24">
        <v>0</v>
      </c>
      <c r="O91" s="24">
        <v>0</v>
      </c>
      <c r="P91" s="24">
        <v>0</v>
      </c>
      <c r="Q91" s="25">
        <v>2.6400000000000001E-5</v>
      </c>
      <c r="R91" s="24">
        <v>0</v>
      </c>
      <c r="S91" s="24">
        <v>0</v>
      </c>
      <c r="T91" s="25">
        <v>6.1500000000000004E-5</v>
      </c>
      <c r="U91" s="24" t="s">
        <v>1188</v>
      </c>
      <c r="V91" s="24" t="s">
        <v>2149</v>
      </c>
      <c r="W91" s="24" t="s">
        <v>2150</v>
      </c>
      <c r="X91" s="24">
        <v>44</v>
      </c>
      <c r="Y91" s="24">
        <v>59</v>
      </c>
      <c r="Z91" s="24" t="s">
        <v>2150</v>
      </c>
      <c r="AA91" s="24" t="s">
        <v>2150</v>
      </c>
      <c r="AB91" s="26" t="s">
        <v>528</v>
      </c>
    </row>
    <row r="92" spans="1:28" x14ac:dyDescent="0.2">
      <c r="A92" s="37" t="s">
        <v>171</v>
      </c>
      <c r="B92" s="24" t="s">
        <v>1883</v>
      </c>
      <c r="C92" s="24">
        <v>0.72</v>
      </c>
      <c r="D92" s="24" t="s">
        <v>675</v>
      </c>
      <c r="E92" s="24" t="s">
        <v>2266</v>
      </c>
      <c r="F92" s="24" t="s">
        <v>2267</v>
      </c>
      <c r="G92" s="24" t="s">
        <v>1886</v>
      </c>
      <c r="H92" s="24" t="s">
        <v>517</v>
      </c>
      <c r="I92" s="24" t="s">
        <v>2268</v>
      </c>
      <c r="J92" s="24" t="s">
        <v>2269</v>
      </c>
      <c r="K92" s="24" t="s">
        <v>2270</v>
      </c>
      <c r="L92" s="25">
        <v>1.9899999999999999E-5</v>
      </c>
      <c r="M92" s="25">
        <v>2.8900000000000001E-5</v>
      </c>
      <c r="N92" s="24">
        <v>0</v>
      </c>
      <c r="O92" s="24">
        <v>0</v>
      </c>
      <c r="P92" s="24">
        <v>0</v>
      </c>
      <c r="Q92" s="25">
        <v>2.6400000000000001E-5</v>
      </c>
      <c r="R92" s="24">
        <v>0</v>
      </c>
      <c r="S92" s="24">
        <v>0</v>
      </c>
      <c r="T92" s="25">
        <v>6.1500000000000004E-5</v>
      </c>
      <c r="U92" s="24" t="s">
        <v>1188</v>
      </c>
      <c r="V92" s="24" t="s">
        <v>2149</v>
      </c>
      <c r="W92" s="24" t="s">
        <v>2150</v>
      </c>
      <c r="X92" s="24">
        <v>33</v>
      </c>
      <c r="Y92" s="24">
        <v>58</v>
      </c>
      <c r="Z92" s="24" t="s">
        <v>2150</v>
      </c>
      <c r="AA92" s="24" t="s">
        <v>2150</v>
      </c>
      <c r="AB92" s="26" t="s">
        <v>528</v>
      </c>
    </row>
    <row r="93" spans="1:28" x14ac:dyDescent="0.2">
      <c r="A93" s="37" t="s">
        <v>171</v>
      </c>
      <c r="B93" s="24" t="s">
        <v>1883</v>
      </c>
      <c r="C93" s="24">
        <v>0.72</v>
      </c>
      <c r="D93" s="24" t="s">
        <v>675</v>
      </c>
      <c r="E93" s="24" t="s">
        <v>2266</v>
      </c>
      <c r="F93" s="24" t="s">
        <v>2267</v>
      </c>
      <c r="G93" s="24" t="s">
        <v>1886</v>
      </c>
      <c r="H93" s="24" t="s">
        <v>517</v>
      </c>
      <c r="I93" s="24" t="s">
        <v>2268</v>
      </c>
      <c r="J93" s="24" t="s">
        <v>2269</v>
      </c>
      <c r="K93" s="24" t="s">
        <v>2270</v>
      </c>
      <c r="L93" s="25">
        <v>1.9899999999999999E-5</v>
      </c>
      <c r="M93" s="25">
        <v>2.8900000000000001E-5</v>
      </c>
      <c r="N93" s="24">
        <v>0</v>
      </c>
      <c r="O93" s="24">
        <v>0</v>
      </c>
      <c r="P93" s="24">
        <v>0</v>
      </c>
      <c r="Q93" s="25">
        <v>2.6400000000000001E-5</v>
      </c>
      <c r="R93" s="24">
        <v>0</v>
      </c>
      <c r="S93" s="24">
        <v>0</v>
      </c>
      <c r="T93" s="25">
        <v>6.1500000000000004E-5</v>
      </c>
      <c r="U93" s="24" t="s">
        <v>1188</v>
      </c>
      <c r="V93" s="24" t="s">
        <v>2149</v>
      </c>
      <c r="W93" s="24" t="s">
        <v>2150</v>
      </c>
      <c r="X93" s="24">
        <v>39</v>
      </c>
      <c r="Y93" s="24">
        <v>60</v>
      </c>
      <c r="Z93" s="24" t="s">
        <v>2150</v>
      </c>
      <c r="AA93" s="24" t="s">
        <v>2150</v>
      </c>
      <c r="AB93" s="26" t="s">
        <v>528</v>
      </c>
    </row>
    <row r="94" spans="1:28" x14ac:dyDescent="0.2">
      <c r="A94" s="37" t="s">
        <v>171</v>
      </c>
      <c r="B94" s="24" t="s">
        <v>1883</v>
      </c>
      <c r="C94" s="24">
        <v>0.72</v>
      </c>
      <c r="D94" s="24" t="s">
        <v>675</v>
      </c>
      <c r="E94" s="24" t="s">
        <v>2266</v>
      </c>
      <c r="F94" s="24" t="s">
        <v>2267</v>
      </c>
      <c r="G94" s="24" t="s">
        <v>1886</v>
      </c>
      <c r="H94" s="24" t="s">
        <v>517</v>
      </c>
      <c r="I94" s="24" t="s">
        <v>2268</v>
      </c>
      <c r="J94" s="24" t="s">
        <v>2269</v>
      </c>
      <c r="K94" s="24" t="s">
        <v>2270</v>
      </c>
      <c r="L94" s="25">
        <v>1.9899999999999999E-5</v>
      </c>
      <c r="M94" s="25">
        <v>2.8900000000000001E-5</v>
      </c>
      <c r="N94" s="24">
        <v>0</v>
      </c>
      <c r="O94" s="24">
        <v>0</v>
      </c>
      <c r="P94" s="24">
        <v>0</v>
      </c>
      <c r="Q94" s="25">
        <v>2.6400000000000001E-5</v>
      </c>
      <c r="R94" s="24">
        <v>0</v>
      </c>
      <c r="S94" s="24">
        <v>0</v>
      </c>
      <c r="T94" s="25">
        <v>6.1500000000000004E-5</v>
      </c>
      <c r="U94" s="24" t="s">
        <v>1188</v>
      </c>
      <c r="V94" s="24" t="s">
        <v>2149</v>
      </c>
      <c r="W94" s="24" t="s">
        <v>2150</v>
      </c>
      <c r="X94" s="24">
        <v>28</v>
      </c>
      <c r="Y94" s="24">
        <v>59</v>
      </c>
      <c r="Z94" s="24" t="s">
        <v>2150</v>
      </c>
      <c r="AA94" s="24" t="s">
        <v>2150</v>
      </c>
      <c r="AB94" s="26" t="s">
        <v>528</v>
      </c>
    </row>
    <row r="95" spans="1:28" x14ac:dyDescent="0.2">
      <c r="A95" s="37" t="s">
        <v>171</v>
      </c>
      <c r="B95" s="24" t="s">
        <v>1883</v>
      </c>
      <c r="C95" s="24">
        <v>0.72</v>
      </c>
      <c r="D95" s="24" t="s">
        <v>675</v>
      </c>
      <c r="E95" s="24" t="s">
        <v>2266</v>
      </c>
      <c r="F95" s="24" t="s">
        <v>2267</v>
      </c>
      <c r="G95" s="24" t="s">
        <v>1886</v>
      </c>
      <c r="H95" s="24" t="s">
        <v>517</v>
      </c>
      <c r="I95" s="24" t="s">
        <v>2268</v>
      </c>
      <c r="J95" s="24" t="s">
        <v>2269</v>
      </c>
      <c r="K95" s="24" t="s">
        <v>2270</v>
      </c>
      <c r="L95" s="25">
        <v>1.9899999999999999E-5</v>
      </c>
      <c r="M95" s="25">
        <v>2.8900000000000001E-5</v>
      </c>
      <c r="N95" s="24">
        <v>0</v>
      </c>
      <c r="O95" s="24">
        <v>0</v>
      </c>
      <c r="P95" s="24">
        <v>0</v>
      </c>
      <c r="Q95" s="25">
        <v>2.6400000000000001E-5</v>
      </c>
      <c r="R95" s="24">
        <v>0</v>
      </c>
      <c r="S95" s="24">
        <v>0</v>
      </c>
      <c r="T95" s="25">
        <v>6.1500000000000004E-5</v>
      </c>
      <c r="U95" s="24" t="s">
        <v>1188</v>
      </c>
      <c r="V95" s="24" t="s">
        <v>2149</v>
      </c>
      <c r="W95" s="24" t="s">
        <v>2150</v>
      </c>
      <c r="X95" s="24">
        <v>253</v>
      </c>
      <c r="Y95" s="24">
        <v>55</v>
      </c>
      <c r="Z95" s="24" t="s">
        <v>2150</v>
      </c>
      <c r="AA95" s="24" t="s">
        <v>2150</v>
      </c>
      <c r="AB95" s="26" t="s">
        <v>528</v>
      </c>
    </row>
    <row r="96" spans="1:28" x14ac:dyDescent="0.2">
      <c r="A96" s="37" t="s">
        <v>171</v>
      </c>
      <c r="B96" s="24" t="s">
        <v>1883</v>
      </c>
      <c r="C96" s="24">
        <v>0.72</v>
      </c>
      <c r="D96" s="24" t="s">
        <v>675</v>
      </c>
      <c r="E96" s="24" t="s">
        <v>2266</v>
      </c>
      <c r="F96" s="24" t="s">
        <v>2267</v>
      </c>
      <c r="G96" s="24" t="s">
        <v>1886</v>
      </c>
      <c r="H96" s="24" t="s">
        <v>517</v>
      </c>
      <c r="I96" s="24" t="s">
        <v>2268</v>
      </c>
      <c r="J96" s="24" t="s">
        <v>2269</v>
      </c>
      <c r="K96" s="24" t="s">
        <v>2270</v>
      </c>
      <c r="L96" s="25">
        <v>1.9899999999999999E-5</v>
      </c>
      <c r="M96" s="25">
        <v>2.8900000000000001E-5</v>
      </c>
      <c r="N96" s="24">
        <v>0</v>
      </c>
      <c r="O96" s="24">
        <v>0</v>
      </c>
      <c r="P96" s="24">
        <v>0</v>
      </c>
      <c r="Q96" s="25">
        <v>2.6400000000000001E-5</v>
      </c>
      <c r="R96" s="24">
        <v>0</v>
      </c>
      <c r="S96" s="24">
        <v>0</v>
      </c>
      <c r="T96" s="25">
        <v>6.1500000000000004E-5</v>
      </c>
      <c r="U96" s="24" t="s">
        <v>1188</v>
      </c>
      <c r="V96" s="24" t="s">
        <v>2149</v>
      </c>
      <c r="W96" s="24" t="s">
        <v>2150</v>
      </c>
      <c r="X96" s="24">
        <v>114</v>
      </c>
      <c r="Y96" s="24">
        <v>60</v>
      </c>
      <c r="Z96" s="24" t="s">
        <v>2150</v>
      </c>
      <c r="AA96" s="24" t="s">
        <v>2150</v>
      </c>
      <c r="AB96" s="26" t="s">
        <v>528</v>
      </c>
    </row>
    <row r="97" spans="1:28" x14ac:dyDescent="0.2">
      <c r="A97" s="37" t="s">
        <v>171</v>
      </c>
      <c r="B97" s="24" t="s">
        <v>1883</v>
      </c>
      <c r="C97" s="24">
        <v>0.72</v>
      </c>
      <c r="D97" s="24" t="s">
        <v>675</v>
      </c>
      <c r="E97" s="24" t="s">
        <v>2266</v>
      </c>
      <c r="F97" s="24" t="s">
        <v>2267</v>
      </c>
      <c r="G97" s="24" t="s">
        <v>1886</v>
      </c>
      <c r="H97" s="24" t="s">
        <v>517</v>
      </c>
      <c r="I97" s="24" t="s">
        <v>2268</v>
      </c>
      <c r="J97" s="24" t="s">
        <v>2269</v>
      </c>
      <c r="K97" s="24" t="s">
        <v>2270</v>
      </c>
      <c r="L97" s="25">
        <v>1.9899999999999999E-5</v>
      </c>
      <c r="M97" s="25">
        <v>2.8900000000000001E-5</v>
      </c>
      <c r="N97" s="24">
        <v>0</v>
      </c>
      <c r="O97" s="24">
        <v>0</v>
      </c>
      <c r="P97" s="24">
        <v>0</v>
      </c>
      <c r="Q97" s="25">
        <v>2.6400000000000001E-5</v>
      </c>
      <c r="R97" s="24">
        <v>0</v>
      </c>
      <c r="S97" s="24">
        <v>0</v>
      </c>
      <c r="T97" s="25">
        <v>6.1500000000000004E-5</v>
      </c>
      <c r="U97" s="24" t="s">
        <v>1188</v>
      </c>
      <c r="V97" s="24" t="s">
        <v>2149</v>
      </c>
      <c r="W97" s="24" t="s">
        <v>2150</v>
      </c>
      <c r="X97" s="24">
        <v>54</v>
      </c>
      <c r="Y97" s="24">
        <v>57</v>
      </c>
      <c r="Z97" s="24" t="s">
        <v>2150</v>
      </c>
      <c r="AA97" s="24" t="s">
        <v>2150</v>
      </c>
      <c r="AB97" s="26" t="s">
        <v>1412</v>
      </c>
    </row>
    <row r="98" spans="1:28" x14ac:dyDescent="0.2">
      <c r="A98" s="37" t="s">
        <v>171</v>
      </c>
      <c r="B98" s="24" t="s">
        <v>1883</v>
      </c>
      <c r="C98" s="24">
        <v>0.72</v>
      </c>
      <c r="D98" s="24" t="s">
        <v>675</v>
      </c>
      <c r="E98" s="24" t="s">
        <v>2266</v>
      </c>
      <c r="F98" s="24" t="s">
        <v>2267</v>
      </c>
      <c r="G98" s="24" t="s">
        <v>1886</v>
      </c>
      <c r="H98" s="24" t="s">
        <v>517</v>
      </c>
      <c r="I98" s="24" t="s">
        <v>2268</v>
      </c>
      <c r="J98" s="24" t="s">
        <v>2269</v>
      </c>
      <c r="K98" s="24" t="s">
        <v>2270</v>
      </c>
      <c r="L98" s="25">
        <v>1.9899999999999999E-5</v>
      </c>
      <c r="M98" s="25">
        <v>2.8900000000000001E-5</v>
      </c>
      <c r="N98" s="24">
        <v>0</v>
      </c>
      <c r="O98" s="24">
        <v>0</v>
      </c>
      <c r="P98" s="24">
        <v>0</v>
      </c>
      <c r="Q98" s="25">
        <v>2.6400000000000001E-5</v>
      </c>
      <c r="R98" s="24">
        <v>0</v>
      </c>
      <c r="S98" s="24">
        <v>0</v>
      </c>
      <c r="T98" s="25">
        <v>6.1500000000000004E-5</v>
      </c>
      <c r="U98" s="24" t="s">
        <v>1188</v>
      </c>
      <c r="V98" s="24" t="s">
        <v>2149</v>
      </c>
      <c r="W98" s="24" t="s">
        <v>2150</v>
      </c>
      <c r="X98" s="24">
        <v>31</v>
      </c>
      <c r="Y98" s="24">
        <v>59</v>
      </c>
      <c r="Z98" s="24" t="s">
        <v>2150</v>
      </c>
      <c r="AA98" s="24" t="s">
        <v>2150</v>
      </c>
      <c r="AB98" s="26" t="s">
        <v>528</v>
      </c>
    </row>
    <row r="99" spans="1:28" x14ac:dyDescent="0.2">
      <c r="A99" s="37" t="s">
        <v>171</v>
      </c>
      <c r="B99" s="24" t="s">
        <v>1883</v>
      </c>
      <c r="C99" s="24">
        <v>0.72</v>
      </c>
      <c r="D99" s="24" t="s">
        <v>675</v>
      </c>
      <c r="E99" s="24" t="s">
        <v>2266</v>
      </c>
      <c r="F99" s="24" t="s">
        <v>2267</v>
      </c>
      <c r="G99" s="24" t="s">
        <v>1886</v>
      </c>
      <c r="H99" s="24" t="s">
        <v>517</v>
      </c>
      <c r="I99" s="24" t="s">
        <v>2268</v>
      </c>
      <c r="J99" s="24" t="s">
        <v>2269</v>
      </c>
      <c r="K99" s="24" t="s">
        <v>2270</v>
      </c>
      <c r="L99" s="25">
        <v>1.9899999999999999E-5</v>
      </c>
      <c r="M99" s="25">
        <v>2.8900000000000001E-5</v>
      </c>
      <c r="N99" s="24">
        <v>0</v>
      </c>
      <c r="O99" s="24">
        <v>0</v>
      </c>
      <c r="P99" s="24">
        <v>0</v>
      </c>
      <c r="Q99" s="25">
        <v>2.6400000000000001E-5</v>
      </c>
      <c r="R99" s="24">
        <v>0</v>
      </c>
      <c r="S99" s="24">
        <v>0</v>
      </c>
      <c r="T99" s="25">
        <v>6.1500000000000004E-5</v>
      </c>
      <c r="U99" s="24" t="s">
        <v>1188</v>
      </c>
      <c r="V99" s="24" t="s">
        <v>2149</v>
      </c>
      <c r="W99" s="24" t="s">
        <v>2150</v>
      </c>
      <c r="X99" s="24">
        <v>157</v>
      </c>
      <c r="Y99" s="24">
        <v>50</v>
      </c>
      <c r="Z99" s="24" t="s">
        <v>2150</v>
      </c>
      <c r="AA99" s="24" t="s">
        <v>2150</v>
      </c>
      <c r="AB99" s="26" t="s">
        <v>1412</v>
      </c>
    </row>
    <row r="100" spans="1:28" x14ac:dyDescent="0.2">
      <c r="A100" s="37" t="s">
        <v>171</v>
      </c>
      <c r="B100" s="24" t="s">
        <v>1883</v>
      </c>
      <c r="C100" s="24">
        <v>0.72</v>
      </c>
      <c r="D100" s="24" t="s">
        <v>675</v>
      </c>
      <c r="E100" s="24" t="s">
        <v>2266</v>
      </c>
      <c r="F100" s="24" t="s">
        <v>2267</v>
      </c>
      <c r="G100" s="24" t="s">
        <v>1886</v>
      </c>
      <c r="H100" s="24" t="s">
        <v>517</v>
      </c>
      <c r="I100" s="24" t="s">
        <v>2268</v>
      </c>
      <c r="J100" s="24" t="s">
        <v>2269</v>
      </c>
      <c r="K100" s="24" t="s">
        <v>2270</v>
      </c>
      <c r="L100" s="25">
        <v>1.9899999999999999E-5</v>
      </c>
      <c r="M100" s="25">
        <v>2.8900000000000001E-5</v>
      </c>
      <c r="N100" s="24">
        <v>0</v>
      </c>
      <c r="O100" s="24">
        <v>0</v>
      </c>
      <c r="P100" s="24">
        <v>0</v>
      </c>
      <c r="Q100" s="25">
        <v>2.6400000000000001E-5</v>
      </c>
      <c r="R100" s="24">
        <v>0</v>
      </c>
      <c r="S100" s="24">
        <v>0</v>
      </c>
      <c r="T100" s="25">
        <v>6.1500000000000004E-5</v>
      </c>
      <c r="U100" s="24" t="s">
        <v>1188</v>
      </c>
      <c r="V100" s="24" t="s">
        <v>523</v>
      </c>
      <c r="W100" s="24" t="s">
        <v>2150</v>
      </c>
      <c r="X100" s="24">
        <v>290</v>
      </c>
      <c r="Y100" s="24">
        <v>56</v>
      </c>
      <c r="Z100" s="24" t="s">
        <v>2150</v>
      </c>
      <c r="AA100" s="24" t="s">
        <v>2150</v>
      </c>
      <c r="AB100" s="26" t="s">
        <v>1412</v>
      </c>
    </row>
    <row r="101" spans="1:28" x14ac:dyDescent="0.2">
      <c r="A101" s="37" t="s">
        <v>171</v>
      </c>
      <c r="B101" s="24" t="s">
        <v>1883</v>
      </c>
      <c r="C101" s="24">
        <v>0.72</v>
      </c>
      <c r="D101" s="24" t="s">
        <v>675</v>
      </c>
      <c r="E101" s="24" t="s">
        <v>2266</v>
      </c>
      <c r="F101" s="24" t="s">
        <v>2267</v>
      </c>
      <c r="G101" s="24" t="s">
        <v>1886</v>
      </c>
      <c r="H101" s="24" t="s">
        <v>517</v>
      </c>
      <c r="I101" s="24" t="s">
        <v>2268</v>
      </c>
      <c r="J101" s="24" t="s">
        <v>2269</v>
      </c>
      <c r="K101" s="24" t="s">
        <v>2270</v>
      </c>
      <c r="L101" s="25">
        <v>1.9899999999999999E-5</v>
      </c>
      <c r="M101" s="25">
        <v>2.8900000000000001E-5</v>
      </c>
      <c r="N101" s="24">
        <v>0</v>
      </c>
      <c r="O101" s="24">
        <v>0</v>
      </c>
      <c r="P101" s="24">
        <v>0</v>
      </c>
      <c r="Q101" s="25">
        <v>2.6400000000000001E-5</v>
      </c>
      <c r="R101" s="24">
        <v>0</v>
      </c>
      <c r="S101" s="24">
        <v>0</v>
      </c>
      <c r="T101" s="25">
        <v>6.1500000000000004E-5</v>
      </c>
      <c r="U101" s="24" t="s">
        <v>1188</v>
      </c>
      <c r="V101" s="24" t="s">
        <v>2149</v>
      </c>
      <c r="W101" s="24" t="s">
        <v>2150</v>
      </c>
      <c r="X101" s="24">
        <v>170</v>
      </c>
      <c r="Y101" s="24">
        <v>53</v>
      </c>
      <c r="Z101" s="24" t="s">
        <v>2150</v>
      </c>
      <c r="AA101" s="24" t="s">
        <v>2150</v>
      </c>
      <c r="AB101" s="26" t="s">
        <v>528</v>
      </c>
    </row>
    <row r="102" spans="1:28" x14ac:dyDescent="0.2">
      <c r="A102" s="37" t="s">
        <v>171</v>
      </c>
      <c r="B102" s="24" t="s">
        <v>1883</v>
      </c>
      <c r="C102" s="24">
        <v>0.72</v>
      </c>
      <c r="D102" s="24" t="s">
        <v>675</v>
      </c>
      <c r="E102" s="24" t="s">
        <v>2266</v>
      </c>
      <c r="F102" s="24" t="s">
        <v>2267</v>
      </c>
      <c r="G102" s="24" t="s">
        <v>1886</v>
      </c>
      <c r="H102" s="24" t="s">
        <v>517</v>
      </c>
      <c r="I102" s="24" t="s">
        <v>2268</v>
      </c>
      <c r="J102" s="24" t="s">
        <v>2269</v>
      </c>
      <c r="K102" s="24" t="s">
        <v>2270</v>
      </c>
      <c r="L102" s="25">
        <v>1.9899999999999999E-5</v>
      </c>
      <c r="M102" s="25">
        <v>2.8900000000000001E-5</v>
      </c>
      <c r="N102" s="24">
        <v>0</v>
      </c>
      <c r="O102" s="24">
        <v>0</v>
      </c>
      <c r="P102" s="24">
        <v>0</v>
      </c>
      <c r="Q102" s="25">
        <v>2.6400000000000001E-5</v>
      </c>
      <c r="R102" s="24">
        <v>0</v>
      </c>
      <c r="S102" s="24">
        <v>0</v>
      </c>
      <c r="T102" s="25">
        <v>6.1500000000000004E-5</v>
      </c>
      <c r="U102" s="24" t="s">
        <v>1188</v>
      </c>
      <c r="V102" s="24" t="s">
        <v>2149</v>
      </c>
      <c r="W102" s="24" t="s">
        <v>2150</v>
      </c>
      <c r="X102" s="24">
        <v>165</v>
      </c>
      <c r="Y102" s="24">
        <v>60</v>
      </c>
      <c r="Z102" s="24" t="s">
        <v>2150</v>
      </c>
      <c r="AA102" s="24" t="s">
        <v>2150</v>
      </c>
      <c r="AB102" s="26" t="s">
        <v>528</v>
      </c>
    </row>
    <row r="103" spans="1:28" x14ac:dyDescent="0.2">
      <c r="A103" s="37" t="s">
        <v>171</v>
      </c>
      <c r="B103" s="24" t="s">
        <v>1883</v>
      </c>
      <c r="C103" s="24">
        <v>0.72</v>
      </c>
      <c r="D103" s="24" t="s">
        <v>675</v>
      </c>
      <c r="E103" s="24" t="s">
        <v>2266</v>
      </c>
      <c r="F103" s="24" t="s">
        <v>2267</v>
      </c>
      <c r="G103" s="24" t="s">
        <v>1886</v>
      </c>
      <c r="H103" s="24" t="s">
        <v>517</v>
      </c>
      <c r="I103" s="24" t="s">
        <v>2268</v>
      </c>
      <c r="J103" s="24" t="s">
        <v>2269</v>
      </c>
      <c r="K103" s="24" t="s">
        <v>2270</v>
      </c>
      <c r="L103" s="25">
        <v>1.9899999999999999E-5</v>
      </c>
      <c r="M103" s="25">
        <v>2.8900000000000001E-5</v>
      </c>
      <c r="N103" s="24">
        <v>0</v>
      </c>
      <c r="O103" s="24">
        <v>0</v>
      </c>
      <c r="P103" s="24">
        <v>0</v>
      </c>
      <c r="Q103" s="25">
        <v>2.6400000000000001E-5</v>
      </c>
      <c r="R103" s="24">
        <v>0</v>
      </c>
      <c r="S103" s="24">
        <v>0</v>
      </c>
      <c r="T103" s="25">
        <v>6.1500000000000004E-5</v>
      </c>
      <c r="U103" s="24" t="s">
        <v>1188</v>
      </c>
      <c r="V103" s="24" t="s">
        <v>2149</v>
      </c>
      <c r="W103" s="24" t="s">
        <v>2150</v>
      </c>
      <c r="X103" s="24">
        <v>183</v>
      </c>
      <c r="Y103" s="24">
        <v>51</v>
      </c>
      <c r="Z103" s="24" t="s">
        <v>2150</v>
      </c>
      <c r="AA103" s="24" t="s">
        <v>2150</v>
      </c>
      <c r="AB103" s="26" t="s">
        <v>528</v>
      </c>
    </row>
    <row r="104" spans="1:28" x14ac:dyDescent="0.2">
      <c r="A104" s="37" t="s">
        <v>171</v>
      </c>
      <c r="B104" s="24" t="s">
        <v>1883</v>
      </c>
      <c r="C104" s="24">
        <v>0.72</v>
      </c>
      <c r="D104" s="24" t="s">
        <v>675</v>
      </c>
      <c r="E104" s="24" t="s">
        <v>2266</v>
      </c>
      <c r="F104" s="24" t="s">
        <v>2267</v>
      </c>
      <c r="G104" s="24" t="s">
        <v>1886</v>
      </c>
      <c r="H104" s="24" t="s">
        <v>517</v>
      </c>
      <c r="I104" s="24" t="s">
        <v>2268</v>
      </c>
      <c r="J104" s="24" t="s">
        <v>2269</v>
      </c>
      <c r="K104" s="24" t="s">
        <v>2270</v>
      </c>
      <c r="L104" s="25">
        <v>1.9899999999999999E-5</v>
      </c>
      <c r="M104" s="25">
        <v>2.8900000000000001E-5</v>
      </c>
      <c r="N104" s="24">
        <v>0</v>
      </c>
      <c r="O104" s="24">
        <v>0</v>
      </c>
      <c r="P104" s="24">
        <v>0</v>
      </c>
      <c r="Q104" s="25">
        <v>2.6400000000000001E-5</v>
      </c>
      <c r="R104" s="24">
        <v>0</v>
      </c>
      <c r="S104" s="24">
        <v>0</v>
      </c>
      <c r="T104" s="25">
        <v>6.1500000000000004E-5</v>
      </c>
      <c r="U104" s="24" t="s">
        <v>1188</v>
      </c>
      <c r="V104" s="24" t="s">
        <v>2149</v>
      </c>
      <c r="W104" s="24" t="s">
        <v>2150</v>
      </c>
      <c r="X104" s="24">
        <v>80</v>
      </c>
      <c r="Y104" s="24">
        <v>59</v>
      </c>
      <c r="Z104" s="24" t="s">
        <v>2150</v>
      </c>
      <c r="AA104" s="24" t="s">
        <v>2150</v>
      </c>
      <c r="AB104" s="26" t="s">
        <v>1412</v>
      </c>
    </row>
    <row r="105" spans="1:28" x14ac:dyDescent="0.2">
      <c r="A105" s="37" t="s">
        <v>171</v>
      </c>
      <c r="B105" s="24" t="s">
        <v>1883</v>
      </c>
      <c r="C105" s="24">
        <v>0.72</v>
      </c>
      <c r="D105" s="24" t="s">
        <v>675</v>
      </c>
      <c r="E105" s="24" t="s">
        <v>2266</v>
      </c>
      <c r="F105" s="24" t="s">
        <v>2267</v>
      </c>
      <c r="G105" s="24" t="s">
        <v>1886</v>
      </c>
      <c r="H105" s="24" t="s">
        <v>517</v>
      </c>
      <c r="I105" s="24" t="s">
        <v>2268</v>
      </c>
      <c r="J105" s="24" t="s">
        <v>2269</v>
      </c>
      <c r="K105" s="24" t="s">
        <v>2270</v>
      </c>
      <c r="L105" s="25">
        <v>1.9899999999999999E-5</v>
      </c>
      <c r="M105" s="25">
        <v>2.8900000000000001E-5</v>
      </c>
      <c r="N105" s="24">
        <v>0</v>
      </c>
      <c r="O105" s="24">
        <v>0</v>
      </c>
      <c r="P105" s="24">
        <v>0</v>
      </c>
      <c r="Q105" s="25">
        <v>2.6400000000000001E-5</v>
      </c>
      <c r="R105" s="24">
        <v>0</v>
      </c>
      <c r="S105" s="24">
        <v>0</v>
      </c>
      <c r="T105" s="25">
        <v>6.1500000000000004E-5</v>
      </c>
      <c r="U105" s="24" t="s">
        <v>1188</v>
      </c>
      <c r="V105" s="24" t="s">
        <v>2149</v>
      </c>
      <c r="W105" s="24" t="s">
        <v>2150</v>
      </c>
      <c r="X105" s="24">
        <v>194</v>
      </c>
      <c r="Y105" s="24">
        <v>52</v>
      </c>
      <c r="Z105" s="24" t="s">
        <v>2150</v>
      </c>
      <c r="AA105" s="24" t="s">
        <v>2150</v>
      </c>
      <c r="AB105" s="26" t="s">
        <v>528</v>
      </c>
    </row>
    <row r="106" spans="1:28" x14ac:dyDescent="0.2">
      <c r="A106" s="37" t="s">
        <v>26</v>
      </c>
      <c r="B106" s="24" t="s">
        <v>2206</v>
      </c>
      <c r="C106" s="24">
        <v>0.64</v>
      </c>
      <c r="D106" s="24" t="s">
        <v>1930</v>
      </c>
      <c r="E106" s="24" t="s">
        <v>2271</v>
      </c>
      <c r="F106" s="24" t="s">
        <v>2272</v>
      </c>
      <c r="G106" s="24" t="s">
        <v>517</v>
      </c>
      <c r="H106" s="24" t="s">
        <v>517</v>
      </c>
      <c r="I106" s="24" t="s">
        <v>2273</v>
      </c>
      <c r="J106" s="24" t="s">
        <v>2274</v>
      </c>
      <c r="K106" s="24" t="s">
        <v>2275</v>
      </c>
      <c r="L106" s="25">
        <v>3.98E-6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1.629E-4</v>
      </c>
      <c r="S106" s="24">
        <v>0</v>
      </c>
      <c r="T106" s="24">
        <v>1.629E-4</v>
      </c>
      <c r="U106" s="24" t="s">
        <v>644</v>
      </c>
      <c r="V106" s="24" t="s">
        <v>523</v>
      </c>
      <c r="W106" s="24" t="s">
        <v>2276</v>
      </c>
      <c r="X106" s="24">
        <v>173</v>
      </c>
      <c r="Y106" s="24">
        <v>60</v>
      </c>
      <c r="Z106" s="24" t="s">
        <v>2277</v>
      </c>
      <c r="AA106" s="24">
        <v>0.46242800000000001</v>
      </c>
      <c r="AB106" s="26" t="s">
        <v>1387</v>
      </c>
    </row>
    <row r="107" spans="1:28" x14ac:dyDescent="0.2">
      <c r="A107" s="37" t="s">
        <v>27</v>
      </c>
      <c r="B107" s="24" t="s">
        <v>1883</v>
      </c>
      <c r="C107" s="24">
        <v>1</v>
      </c>
      <c r="D107" s="24" t="s">
        <v>2220</v>
      </c>
      <c r="E107" s="24" t="s">
        <v>2278</v>
      </c>
      <c r="F107" s="24" t="s">
        <v>517</v>
      </c>
      <c r="G107" s="24" t="s">
        <v>517</v>
      </c>
      <c r="H107" s="24" t="s">
        <v>517</v>
      </c>
      <c r="I107" s="24" t="s">
        <v>2279</v>
      </c>
      <c r="J107" s="24" t="s">
        <v>517</v>
      </c>
      <c r="K107" s="24" t="s">
        <v>2280</v>
      </c>
      <c r="L107" s="24">
        <v>0</v>
      </c>
      <c r="M107" s="24" t="s">
        <v>517</v>
      </c>
      <c r="N107" s="24" t="s">
        <v>517</v>
      </c>
      <c r="O107" s="24" t="s">
        <v>517</v>
      </c>
      <c r="P107" s="24" t="s">
        <v>517</v>
      </c>
      <c r="Q107" s="24" t="s">
        <v>517</v>
      </c>
      <c r="R107" s="24" t="s">
        <v>517</v>
      </c>
      <c r="S107" s="24" t="s">
        <v>517</v>
      </c>
      <c r="T107" s="24">
        <v>0</v>
      </c>
      <c r="U107" s="24" t="s">
        <v>517</v>
      </c>
      <c r="V107" s="24" t="s">
        <v>523</v>
      </c>
      <c r="W107" s="24" t="s">
        <v>2154</v>
      </c>
      <c r="X107" s="24">
        <v>75</v>
      </c>
      <c r="Y107" s="24">
        <v>45</v>
      </c>
      <c r="Z107" s="24" t="s">
        <v>2281</v>
      </c>
      <c r="AA107" s="24">
        <v>0.30666700000000002</v>
      </c>
      <c r="AB107" s="26" t="s">
        <v>1412</v>
      </c>
    </row>
    <row r="108" spans="1:28" x14ac:dyDescent="0.2">
      <c r="A108" s="37" t="s">
        <v>27</v>
      </c>
      <c r="B108" s="24" t="s">
        <v>1883</v>
      </c>
      <c r="C108" s="24">
        <v>0.53</v>
      </c>
      <c r="D108" s="24" t="s">
        <v>519</v>
      </c>
      <c r="E108" s="24" t="s">
        <v>2282</v>
      </c>
      <c r="F108" s="24" t="s">
        <v>517</v>
      </c>
      <c r="G108" s="24" t="s">
        <v>1886</v>
      </c>
      <c r="H108" s="24" t="s">
        <v>517</v>
      </c>
      <c r="I108" s="24" t="s">
        <v>2283</v>
      </c>
      <c r="J108" s="24" t="s">
        <v>517</v>
      </c>
      <c r="K108" s="24" t="s">
        <v>2284</v>
      </c>
      <c r="L108" s="24">
        <v>0</v>
      </c>
      <c r="M108" s="24" t="s">
        <v>517</v>
      </c>
      <c r="N108" s="24" t="s">
        <v>517</v>
      </c>
      <c r="O108" s="24" t="s">
        <v>517</v>
      </c>
      <c r="P108" s="24" t="s">
        <v>517</v>
      </c>
      <c r="Q108" s="24" t="s">
        <v>517</v>
      </c>
      <c r="R108" s="24" t="s">
        <v>517</v>
      </c>
      <c r="S108" s="24" t="s">
        <v>517</v>
      </c>
      <c r="T108" s="24">
        <v>0</v>
      </c>
      <c r="U108" s="24" t="s">
        <v>517</v>
      </c>
      <c r="V108" s="24" t="s">
        <v>523</v>
      </c>
      <c r="W108" s="27">
        <v>146181</v>
      </c>
      <c r="X108" s="24">
        <v>327</v>
      </c>
      <c r="Y108" s="24">
        <v>51</v>
      </c>
      <c r="Z108" s="24" t="s">
        <v>2087</v>
      </c>
      <c r="AA108" s="24">
        <v>0.55351700000000004</v>
      </c>
      <c r="AB108" s="26" t="s">
        <v>528</v>
      </c>
    </row>
    <row r="109" spans="1:28" x14ac:dyDescent="0.2">
      <c r="A109" s="37" t="s">
        <v>172</v>
      </c>
      <c r="B109" s="24" t="s">
        <v>1883</v>
      </c>
      <c r="C109" s="24">
        <v>0.83</v>
      </c>
      <c r="D109" s="24" t="s">
        <v>519</v>
      </c>
      <c r="E109" s="24" t="s">
        <v>2285</v>
      </c>
      <c r="F109" s="24" t="s">
        <v>2286</v>
      </c>
      <c r="G109" s="24" t="s">
        <v>517</v>
      </c>
      <c r="H109" s="24" t="s">
        <v>517</v>
      </c>
      <c r="I109" s="24" t="s">
        <v>2287</v>
      </c>
      <c r="J109" s="24" t="s">
        <v>517</v>
      </c>
      <c r="K109" s="24" t="s">
        <v>2288</v>
      </c>
      <c r="L109" s="25">
        <v>3.98E-6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1.6320000000000001E-4</v>
      </c>
      <c r="S109" s="24">
        <v>0</v>
      </c>
      <c r="T109" s="24">
        <v>1.6320000000000001E-4</v>
      </c>
      <c r="U109" s="24" t="s">
        <v>644</v>
      </c>
      <c r="V109" s="24" t="s">
        <v>523</v>
      </c>
      <c r="W109" s="24" t="s">
        <v>2289</v>
      </c>
      <c r="X109" s="24">
        <v>51</v>
      </c>
      <c r="Y109" s="24">
        <v>51</v>
      </c>
      <c r="Z109" s="24" t="s">
        <v>2087</v>
      </c>
      <c r="AA109" s="24">
        <v>0.45097999999999999</v>
      </c>
      <c r="AB109" s="26" t="s">
        <v>528</v>
      </c>
    </row>
    <row r="110" spans="1:28" x14ac:dyDescent="0.2">
      <c r="A110" s="37" t="s">
        <v>174</v>
      </c>
      <c r="B110" s="24" t="s">
        <v>1883</v>
      </c>
      <c r="C110" s="24">
        <v>0.7</v>
      </c>
      <c r="D110" s="24" t="s">
        <v>519</v>
      </c>
      <c r="E110" s="24" t="s">
        <v>2290</v>
      </c>
      <c r="F110" s="24" t="s">
        <v>2291</v>
      </c>
      <c r="G110" s="24" t="s">
        <v>1886</v>
      </c>
      <c r="H110" s="24" t="s">
        <v>517</v>
      </c>
      <c r="I110" s="24" t="s">
        <v>2292</v>
      </c>
      <c r="J110" s="24" t="s">
        <v>517</v>
      </c>
      <c r="K110" s="24" t="s">
        <v>2293</v>
      </c>
      <c r="L110" s="25">
        <v>6.7700000000000006E-5</v>
      </c>
      <c r="M110" s="25">
        <v>8.6799999999999996E-5</v>
      </c>
      <c r="N110" s="24">
        <v>0</v>
      </c>
      <c r="O110" s="24">
        <v>0</v>
      </c>
      <c r="P110" s="24">
        <v>0</v>
      </c>
      <c r="Q110" s="24">
        <v>1.2320000000000001E-4</v>
      </c>
      <c r="R110" s="24">
        <v>0</v>
      </c>
      <c r="S110" s="24">
        <v>0</v>
      </c>
      <c r="T110" s="24">
        <v>1.2320000000000001E-4</v>
      </c>
      <c r="U110" s="24" t="s">
        <v>522</v>
      </c>
      <c r="V110" s="24" t="s">
        <v>523</v>
      </c>
      <c r="W110" s="24" t="s">
        <v>2294</v>
      </c>
      <c r="X110" s="24">
        <v>63</v>
      </c>
      <c r="Y110" s="24">
        <v>59</v>
      </c>
      <c r="Z110" s="24" t="s">
        <v>1898</v>
      </c>
      <c r="AA110" s="24">
        <v>0.57142899999999996</v>
      </c>
      <c r="AB110" s="26" t="s">
        <v>528</v>
      </c>
    </row>
    <row r="111" spans="1:28" ht="17" thickBot="1" x14ac:dyDescent="0.25">
      <c r="A111" s="38" t="s">
        <v>174</v>
      </c>
      <c r="B111" s="28" t="s">
        <v>1883</v>
      </c>
      <c r="C111" s="28">
        <v>0.86</v>
      </c>
      <c r="D111" s="28" t="s">
        <v>519</v>
      </c>
      <c r="E111" s="28" t="s">
        <v>2295</v>
      </c>
      <c r="F111" s="28" t="s">
        <v>517</v>
      </c>
      <c r="G111" s="28" t="s">
        <v>517</v>
      </c>
      <c r="H111" s="28" t="s">
        <v>517</v>
      </c>
      <c r="I111" s="28" t="s">
        <v>2296</v>
      </c>
      <c r="J111" s="28" t="s">
        <v>517</v>
      </c>
      <c r="K111" s="28" t="s">
        <v>2297</v>
      </c>
      <c r="L111" s="28">
        <v>0</v>
      </c>
      <c r="M111" s="28" t="s">
        <v>517</v>
      </c>
      <c r="N111" s="28" t="s">
        <v>517</v>
      </c>
      <c r="O111" s="28" t="s">
        <v>517</v>
      </c>
      <c r="P111" s="28" t="s">
        <v>517</v>
      </c>
      <c r="Q111" s="28" t="s">
        <v>517</v>
      </c>
      <c r="R111" s="28" t="s">
        <v>517</v>
      </c>
      <c r="S111" s="28" t="s">
        <v>517</v>
      </c>
      <c r="T111" s="28">
        <v>0</v>
      </c>
      <c r="U111" s="28" t="s">
        <v>517</v>
      </c>
      <c r="V111" s="28" t="s">
        <v>523</v>
      </c>
      <c r="W111" s="28" t="s">
        <v>2298</v>
      </c>
      <c r="X111" s="28">
        <v>80</v>
      </c>
      <c r="Y111" s="28">
        <v>42</v>
      </c>
      <c r="Z111" s="28" t="s">
        <v>2299</v>
      </c>
      <c r="AA111" s="28">
        <v>0.51249999999999996</v>
      </c>
      <c r="AB111" s="30" t="s">
        <v>528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7121-7303-3F40-8598-A3A2E20EB492}">
  <dimension ref="A1:H20"/>
  <sheetViews>
    <sheetView workbookViewId="0">
      <selection activeCell="E28" sqref="E28"/>
    </sheetView>
  </sheetViews>
  <sheetFormatPr baseColWidth="10" defaultRowHeight="16" x14ac:dyDescent="0.2"/>
  <cols>
    <col min="1" max="1" width="41" customWidth="1"/>
    <col min="2" max="2" width="70.6640625" customWidth="1"/>
    <col min="3" max="3" width="14.33203125" customWidth="1"/>
    <col min="4" max="5" width="17.33203125" customWidth="1"/>
    <col min="6" max="6" width="13.1640625" customWidth="1"/>
    <col min="7" max="7" width="15.83203125" customWidth="1"/>
    <col min="8" max="8" width="17.83203125" customWidth="1"/>
  </cols>
  <sheetData>
    <row r="1" spans="1:8" ht="17" thickBot="1" x14ac:dyDescent="0.25">
      <c r="A1" s="1" t="s">
        <v>2357</v>
      </c>
    </row>
    <row r="2" spans="1:8" ht="17" thickBot="1" x14ac:dyDescent="0.25">
      <c r="A2" s="8" t="s">
        <v>2321</v>
      </c>
      <c r="B2" s="31" t="s">
        <v>2322</v>
      </c>
      <c r="C2" s="31" t="s">
        <v>2306</v>
      </c>
      <c r="D2" s="31" t="s">
        <v>2307</v>
      </c>
      <c r="E2" s="31" t="s">
        <v>2308</v>
      </c>
      <c r="F2" s="31" t="s">
        <v>2309</v>
      </c>
      <c r="G2" s="31" t="s">
        <v>2310</v>
      </c>
      <c r="H2" s="9" t="s">
        <v>2311</v>
      </c>
    </row>
    <row r="3" spans="1:8" ht="34" x14ac:dyDescent="0.2">
      <c r="A3" s="39" t="s">
        <v>64</v>
      </c>
      <c r="B3" s="57" t="s">
        <v>2323</v>
      </c>
      <c r="C3" s="32">
        <v>11</v>
      </c>
      <c r="D3" s="32">
        <v>1949951</v>
      </c>
      <c r="E3" s="32">
        <v>2950998</v>
      </c>
      <c r="F3" s="32" t="s">
        <v>2315</v>
      </c>
      <c r="G3" s="32">
        <v>1001047</v>
      </c>
      <c r="H3" s="11" t="s">
        <v>1412</v>
      </c>
    </row>
    <row r="4" spans="1:8" x14ac:dyDescent="0.2">
      <c r="A4" s="39" t="s">
        <v>73</v>
      </c>
      <c r="B4" s="53" t="s">
        <v>73</v>
      </c>
      <c r="C4" s="32">
        <v>2</v>
      </c>
      <c r="D4" s="32">
        <v>233027822</v>
      </c>
      <c r="E4" s="32">
        <v>233037805</v>
      </c>
      <c r="F4" s="32" t="s">
        <v>2313</v>
      </c>
      <c r="G4" s="32">
        <v>9983</v>
      </c>
      <c r="H4" s="11" t="s">
        <v>528</v>
      </c>
    </row>
    <row r="5" spans="1:8" x14ac:dyDescent="0.2">
      <c r="A5" s="39" t="s">
        <v>73</v>
      </c>
      <c r="B5" s="53" t="s">
        <v>2316</v>
      </c>
      <c r="C5" s="32">
        <v>2</v>
      </c>
      <c r="D5" s="32">
        <v>233205087</v>
      </c>
      <c r="E5" s="32">
        <v>233284874</v>
      </c>
      <c r="F5" s="32" t="s">
        <v>2313</v>
      </c>
      <c r="G5" s="32">
        <v>79787</v>
      </c>
      <c r="H5" s="11" t="s">
        <v>528</v>
      </c>
    </row>
    <row r="6" spans="1:8" x14ac:dyDescent="0.2">
      <c r="A6" s="39" t="s">
        <v>76</v>
      </c>
      <c r="B6" s="53" t="s">
        <v>76</v>
      </c>
      <c r="C6" s="32">
        <v>2</v>
      </c>
      <c r="D6" s="32">
        <v>47586297</v>
      </c>
      <c r="E6" s="32">
        <v>47597296</v>
      </c>
      <c r="F6" s="32" t="s">
        <v>2313</v>
      </c>
      <c r="G6" s="32">
        <v>10999</v>
      </c>
      <c r="H6" s="11" t="s">
        <v>528</v>
      </c>
    </row>
    <row r="7" spans="1:8" x14ac:dyDescent="0.2">
      <c r="A7" s="39" t="s">
        <v>78</v>
      </c>
      <c r="B7" s="53" t="s">
        <v>2320</v>
      </c>
      <c r="C7" s="32">
        <v>19</v>
      </c>
      <c r="D7" s="32">
        <v>45835609</v>
      </c>
      <c r="E7" s="32">
        <v>45901945</v>
      </c>
      <c r="F7" s="32" t="s">
        <v>2315</v>
      </c>
      <c r="G7" s="32">
        <v>66336</v>
      </c>
      <c r="H7" s="11" t="s">
        <v>528</v>
      </c>
    </row>
    <row r="8" spans="1:8" x14ac:dyDescent="0.2">
      <c r="A8" s="39" t="s">
        <v>81</v>
      </c>
      <c r="B8" s="53" t="s">
        <v>2319</v>
      </c>
      <c r="C8" s="32">
        <v>13</v>
      </c>
      <c r="D8" s="32">
        <v>103504121</v>
      </c>
      <c r="E8" s="32">
        <v>103719115</v>
      </c>
      <c r="F8" s="32" t="s">
        <v>2313</v>
      </c>
      <c r="G8" s="32">
        <v>214994</v>
      </c>
      <c r="H8" s="11" t="s">
        <v>1387</v>
      </c>
    </row>
    <row r="9" spans="1:8" x14ac:dyDescent="0.2">
      <c r="A9" s="39" t="s">
        <v>86</v>
      </c>
      <c r="B9" s="53" t="s">
        <v>86</v>
      </c>
      <c r="C9" s="32">
        <v>16</v>
      </c>
      <c r="D9" s="32">
        <v>89845041</v>
      </c>
      <c r="E9" s="32">
        <v>89851720</v>
      </c>
      <c r="F9" s="32" t="s">
        <v>2315</v>
      </c>
      <c r="G9" s="32">
        <v>6679</v>
      </c>
      <c r="H9" s="11" t="s">
        <v>528</v>
      </c>
    </row>
    <row r="10" spans="1:8" x14ac:dyDescent="0.2">
      <c r="A10" s="39" t="s">
        <v>86</v>
      </c>
      <c r="B10" s="53" t="s">
        <v>86</v>
      </c>
      <c r="C10" s="32">
        <v>16</v>
      </c>
      <c r="D10" s="32">
        <v>89874355</v>
      </c>
      <c r="E10" s="32">
        <v>89883413</v>
      </c>
      <c r="F10" s="32" t="s">
        <v>2313</v>
      </c>
      <c r="G10" s="32">
        <v>9058</v>
      </c>
      <c r="H10" s="11" t="s">
        <v>528</v>
      </c>
    </row>
    <row r="11" spans="1:8" x14ac:dyDescent="0.2">
      <c r="A11" s="39" t="s">
        <v>86</v>
      </c>
      <c r="B11" s="53" t="s">
        <v>86</v>
      </c>
      <c r="C11" s="32">
        <v>16</v>
      </c>
      <c r="D11" s="32">
        <v>89880581</v>
      </c>
      <c r="E11" s="32">
        <v>89881369</v>
      </c>
      <c r="F11" s="32" t="s">
        <v>2313</v>
      </c>
      <c r="G11" s="32">
        <v>788</v>
      </c>
      <c r="H11" s="11" t="s">
        <v>528</v>
      </c>
    </row>
    <row r="12" spans="1:8" x14ac:dyDescent="0.2">
      <c r="A12" s="55" t="s">
        <v>15</v>
      </c>
      <c r="B12" s="53" t="s">
        <v>2312</v>
      </c>
      <c r="C12" s="32">
        <v>1</v>
      </c>
      <c r="D12" s="32">
        <v>240070386</v>
      </c>
      <c r="E12" s="32">
        <v>241661618</v>
      </c>
      <c r="F12" s="32" t="s">
        <v>2313</v>
      </c>
      <c r="G12" s="32">
        <v>1591232</v>
      </c>
      <c r="H12" s="11" t="s">
        <v>1412</v>
      </c>
    </row>
    <row r="13" spans="1:8" x14ac:dyDescent="0.2">
      <c r="A13" s="55" t="s">
        <v>15</v>
      </c>
      <c r="B13" s="53" t="s">
        <v>2314</v>
      </c>
      <c r="C13" s="32">
        <v>1</v>
      </c>
      <c r="D13" s="32">
        <v>241518652</v>
      </c>
      <c r="E13" s="32">
        <v>242080193</v>
      </c>
      <c r="F13" s="32" t="s">
        <v>2315</v>
      </c>
      <c r="G13" s="32">
        <v>561541</v>
      </c>
      <c r="H13" s="11" t="s">
        <v>528</v>
      </c>
    </row>
    <row r="14" spans="1:8" x14ac:dyDescent="0.2">
      <c r="A14" s="39" t="s">
        <v>115</v>
      </c>
      <c r="B14" s="53" t="s">
        <v>115</v>
      </c>
      <c r="C14" s="32">
        <v>8</v>
      </c>
      <c r="D14" s="32">
        <v>90946703</v>
      </c>
      <c r="E14" s="32">
        <v>90949923</v>
      </c>
      <c r="F14" s="32" t="s">
        <v>2313</v>
      </c>
      <c r="G14" s="32">
        <v>3220</v>
      </c>
      <c r="H14" s="11" t="s">
        <v>1412</v>
      </c>
    </row>
    <row r="15" spans="1:8" x14ac:dyDescent="0.2">
      <c r="A15" s="39" t="s">
        <v>124</v>
      </c>
      <c r="B15" s="53" t="s">
        <v>124</v>
      </c>
      <c r="C15" s="32">
        <v>7</v>
      </c>
      <c r="D15" s="32">
        <v>6029084</v>
      </c>
      <c r="E15" s="32">
        <v>6029934</v>
      </c>
      <c r="F15" s="32" t="s">
        <v>2313</v>
      </c>
      <c r="G15" s="32">
        <v>850</v>
      </c>
      <c r="H15" s="11" t="s">
        <v>528</v>
      </c>
    </row>
    <row r="16" spans="1:8" x14ac:dyDescent="0.2">
      <c r="A16" s="39" t="s">
        <v>126</v>
      </c>
      <c r="B16" s="53" t="s">
        <v>2318</v>
      </c>
      <c r="C16" s="32">
        <v>12</v>
      </c>
      <c r="D16" s="32">
        <v>133253109</v>
      </c>
      <c r="E16" s="32">
        <v>133281919</v>
      </c>
      <c r="F16" s="32" t="s">
        <v>2313</v>
      </c>
      <c r="G16" s="32">
        <v>28810</v>
      </c>
      <c r="H16" s="11" t="s">
        <v>1412</v>
      </c>
    </row>
    <row r="17" spans="1:8" x14ac:dyDescent="0.2">
      <c r="A17" s="55" t="s">
        <v>147</v>
      </c>
      <c r="B17" s="53" t="s">
        <v>2317</v>
      </c>
      <c r="C17" s="32">
        <v>5</v>
      </c>
      <c r="D17" s="32">
        <v>139251</v>
      </c>
      <c r="E17" s="32">
        <v>354374</v>
      </c>
      <c r="F17" s="32" t="s">
        <v>2313</v>
      </c>
      <c r="G17" s="32">
        <v>215123</v>
      </c>
      <c r="H17" s="11" t="s">
        <v>1412</v>
      </c>
    </row>
    <row r="18" spans="1:8" x14ac:dyDescent="0.2">
      <c r="A18" s="39" t="s">
        <v>154</v>
      </c>
      <c r="B18" s="53" t="s">
        <v>154</v>
      </c>
      <c r="C18" s="32">
        <v>7</v>
      </c>
      <c r="D18" s="32">
        <v>95798833</v>
      </c>
      <c r="E18" s="32">
        <v>95799785</v>
      </c>
      <c r="F18" s="32" t="s">
        <v>2313</v>
      </c>
      <c r="G18" s="32">
        <v>952</v>
      </c>
      <c r="H18" s="11" t="s">
        <v>528</v>
      </c>
    </row>
    <row r="19" spans="1:8" x14ac:dyDescent="0.2">
      <c r="A19" s="39" t="s">
        <v>156</v>
      </c>
      <c r="B19" s="53" t="s">
        <v>156</v>
      </c>
      <c r="C19" s="32">
        <v>18</v>
      </c>
      <c r="D19" s="32">
        <v>48591446</v>
      </c>
      <c r="E19" s="32">
        <v>48605475</v>
      </c>
      <c r="F19" s="32" t="s">
        <v>2315</v>
      </c>
      <c r="G19" s="32">
        <v>14029</v>
      </c>
      <c r="H19" s="11" t="s">
        <v>528</v>
      </c>
    </row>
    <row r="20" spans="1:8" ht="17" thickBot="1" x14ac:dyDescent="0.25">
      <c r="A20" s="56" t="s">
        <v>28</v>
      </c>
      <c r="B20" s="54" t="s">
        <v>28</v>
      </c>
      <c r="C20" s="35">
        <v>3</v>
      </c>
      <c r="D20" s="35">
        <v>10191124</v>
      </c>
      <c r="E20" s="35">
        <v>10192282</v>
      </c>
      <c r="F20" s="35" t="s">
        <v>2313</v>
      </c>
      <c r="G20" s="35">
        <v>1158</v>
      </c>
      <c r="H20" s="13" t="s">
        <v>528</v>
      </c>
    </row>
  </sheetData>
  <sortState xmlns:xlrd2="http://schemas.microsoft.com/office/spreadsheetml/2017/richdata2" ref="A3:H20">
    <sortCondition ref="A3:A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96535-CF43-F643-A516-514C0BE179B5}">
  <dimension ref="A1:D13"/>
  <sheetViews>
    <sheetView workbookViewId="0">
      <selection activeCell="C17" sqref="C17"/>
    </sheetView>
  </sheetViews>
  <sheetFormatPr baseColWidth="10" defaultRowHeight="16" x14ac:dyDescent="0.2"/>
  <cols>
    <col min="1" max="1" width="26.1640625" customWidth="1"/>
    <col min="2" max="2" width="30.6640625" customWidth="1"/>
    <col min="3" max="3" width="86.33203125" customWidth="1"/>
    <col min="4" max="4" width="31.33203125" customWidth="1"/>
  </cols>
  <sheetData>
    <row r="1" spans="1:4" ht="17" thickBot="1" x14ac:dyDescent="0.25">
      <c r="A1" s="1" t="s">
        <v>2358</v>
      </c>
    </row>
    <row r="2" spans="1:4" ht="17" thickBot="1" x14ac:dyDescent="0.25">
      <c r="A2" s="47" t="s">
        <v>3</v>
      </c>
      <c r="B2" s="51" t="s">
        <v>4</v>
      </c>
      <c r="C2" s="51" t="s">
        <v>5</v>
      </c>
      <c r="D2" s="2" t="s">
        <v>6</v>
      </c>
    </row>
    <row r="3" spans="1:4" x14ac:dyDescent="0.2">
      <c r="A3" s="48" t="s">
        <v>7</v>
      </c>
      <c r="B3" s="50" t="s">
        <v>8</v>
      </c>
      <c r="C3" s="50" t="s">
        <v>9</v>
      </c>
      <c r="D3" s="3" t="s">
        <v>10</v>
      </c>
    </row>
    <row r="4" spans="1:4" x14ac:dyDescent="0.2">
      <c r="A4" s="48" t="s">
        <v>11</v>
      </c>
      <c r="B4" s="50" t="s">
        <v>12</v>
      </c>
      <c r="C4" s="50" t="s">
        <v>13</v>
      </c>
      <c r="D4" s="3" t="s">
        <v>14</v>
      </c>
    </row>
    <row r="5" spans="1:4" x14ac:dyDescent="0.2">
      <c r="A5" s="48" t="s">
        <v>15</v>
      </c>
      <c r="B5" s="50" t="s">
        <v>16</v>
      </c>
      <c r="C5" s="50" t="s">
        <v>17</v>
      </c>
      <c r="D5" s="3" t="s">
        <v>18</v>
      </c>
    </row>
    <row r="6" spans="1:4" x14ac:dyDescent="0.2">
      <c r="A6" s="48" t="s">
        <v>19</v>
      </c>
      <c r="B6" s="50" t="s">
        <v>20</v>
      </c>
      <c r="C6" s="50" t="s">
        <v>21</v>
      </c>
      <c r="D6" s="3" t="s">
        <v>22</v>
      </c>
    </row>
    <row r="7" spans="1:4" x14ac:dyDescent="0.2">
      <c r="A7" s="48" t="s">
        <v>23</v>
      </c>
      <c r="B7" s="50" t="s">
        <v>30</v>
      </c>
      <c r="C7" s="50" t="s">
        <v>33</v>
      </c>
      <c r="D7" s="3" t="s">
        <v>41</v>
      </c>
    </row>
    <row r="8" spans="1:4" x14ac:dyDescent="0.2">
      <c r="A8" s="48" t="s">
        <v>24</v>
      </c>
      <c r="B8" s="50" t="s">
        <v>31</v>
      </c>
      <c r="C8" s="50" t="s">
        <v>2360</v>
      </c>
      <c r="D8" s="3" t="s">
        <v>38</v>
      </c>
    </row>
    <row r="9" spans="1:4" x14ac:dyDescent="0.2">
      <c r="A9" s="48" t="s">
        <v>29</v>
      </c>
      <c r="B9" s="50" t="s">
        <v>32</v>
      </c>
      <c r="C9" s="50" t="s">
        <v>34</v>
      </c>
      <c r="D9" s="3" t="s">
        <v>39</v>
      </c>
    </row>
    <row r="10" spans="1:4" x14ac:dyDescent="0.2">
      <c r="A10" s="48" t="s">
        <v>25</v>
      </c>
      <c r="B10" s="50" t="s">
        <v>31</v>
      </c>
      <c r="C10" s="50" t="s">
        <v>35</v>
      </c>
      <c r="D10" s="3" t="s">
        <v>18</v>
      </c>
    </row>
    <row r="11" spans="1:4" x14ac:dyDescent="0.2">
      <c r="A11" s="48" t="s">
        <v>26</v>
      </c>
      <c r="B11" s="50" t="s">
        <v>31</v>
      </c>
      <c r="C11" s="50" t="s">
        <v>36</v>
      </c>
      <c r="D11" s="3" t="s">
        <v>40</v>
      </c>
    </row>
    <row r="12" spans="1:4" x14ac:dyDescent="0.2">
      <c r="A12" s="48" t="s">
        <v>27</v>
      </c>
      <c r="B12" s="50" t="s">
        <v>31</v>
      </c>
      <c r="C12" s="50" t="s">
        <v>36</v>
      </c>
      <c r="D12" s="3" t="s">
        <v>40</v>
      </c>
    </row>
    <row r="13" spans="1:4" ht="17" thickBot="1" x14ac:dyDescent="0.25">
      <c r="A13" s="49" t="s">
        <v>28</v>
      </c>
      <c r="B13" s="52" t="s">
        <v>8</v>
      </c>
      <c r="C13" s="52" t="s">
        <v>37</v>
      </c>
      <c r="D13" s="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E947-0D8C-DC41-889B-65DD0E3DFB2D}">
  <dimension ref="A1:F826"/>
  <sheetViews>
    <sheetView workbookViewId="0">
      <selection activeCell="B19" sqref="B19"/>
    </sheetView>
  </sheetViews>
  <sheetFormatPr baseColWidth="10" defaultRowHeight="16" x14ac:dyDescent="0.2"/>
  <cols>
    <col min="1" max="1" width="24.83203125" customWidth="1"/>
    <col min="2" max="2" width="176.1640625" customWidth="1"/>
    <col min="3" max="3" width="220.83203125" customWidth="1"/>
    <col min="4" max="4" width="44.83203125" customWidth="1"/>
    <col min="5" max="5" width="24.5" customWidth="1"/>
    <col min="6" max="6" width="57.1640625" customWidth="1"/>
    <col min="7" max="7" width="50.33203125" customWidth="1"/>
  </cols>
  <sheetData>
    <row r="1" spans="1:6" ht="17" thickBot="1" x14ac:dyDescent="0.25">
      <c r="A1" s="1" t="s">
        <v>2359</v>
      </c>
    </row>
    <row r="2" spans="1:6" ht="17" thickBot="1" x14ac:dyDescent="0.25">
      <c r="A2" s="8" t="s">
        <v>43</v>
      </c>
      <c r="B2" s="31" t="s">
        <v>180</v>
      </c>
      <c r="C2" s="31" t="s">
        <v>181</v>
      </c>
      <c r="D2" s="31" t="s">
        <v>182</v>
      </c>
      <c r="E2" s="31" t="s">
        <v>426</v>
      </c>
      <c r="F2" s="9" t="s">
        <v>427</v>
      </c>
    </row>
    <row r="3" spans="1:6" x14ac:dyDescent="0.2">
      <c r="A3" s="39" t="s">
        <v>44</v>
      </c>
      <c r="B3" s="32" t="s">
        <v>183</v>
      </c>
      <c r="C3" s="32" t="s">
        <v>184</v>
      </c>
      <c r="D3" s="32" t="s">
        <v>185</v>
      </c>
      <c r="E3" s="32"/>
      <c r="F3" s="11" t="s">
        <v>428</v>
      </c>
    </row>
    <row r="4" spans="1:6" x14ac:dyDescent="0.2">
      <c r="A4" s="39" t="s">
        <v>45</v>
      </c>
      <c r="B4" s="32" t="s">
        <v>186</v>
      </c>
      <c r="C4" s="32" t="s">
        <v>187</v>
      </c>
      <c r="D4" s="32" t="s">
        <v>185</v>
      </c>
      <c r="E4" s="32"/>
      <c r="F4" s="11" t="s">
        <v>429</v>
      </c>
    </row>
    <row r="5" spans="1:6" x14ac:dyDescent="0.2">
      <c r="A5" s="39" t="s">
        <v>46</v>
      </c>
      <c r="B5" s="32" t="s">
        <v>188</v>
      </c>
      <c r="C5" s="32" t="s">
        <v>189</v>
      </c>
      <c r="D5" s="32" t="s">
        <v>185</v>
      </c>
      <c r="E5" s="32"/>
      <c r="F5" s="11" t="s">
        <v>430</v>
      </c>
    </row>
    <row r="6" spans="1:6" x14ac:dyDescent="0.2">
      <c r="A6" s="39" t="s">
        <v>47</v>
      </c>
      <c r="B6" s="32" t="s">
        <v>190</v>
      </c>
      <c r="C6" s="32" t="s">
        <v>191</v>
      </c>
      <c r="D6" s="32" t="s">
        <v>192</v>
      </c>
      <c r="E6" s="32" t="s">
        <v>431</v>
      </c>
      <c r="F6" s="11" t="s">
        <v>432</v>
      </c>
    </row>
    <row r="7" spans="1:6" x14ac:dyDescent="0.2">
      <c r="A7" s="39" t="s">
        <v>48</v>
      </c>
      <c r="B7" s="32" t="s">
        <v>193</v>
      </c>
      <c r="C7" s="32" t="s">
        <v>194</v>
      </c>
      <c r="D7" s="32" t="s">
        <v>185</v>
      </c>
      <c r="E7" s="32" t="s">
        <v>433</v>
      </c>
      <c r="F7" s="11" t="s">
        <v>434</v>
      </c>
    </row>
    <row r="8" spans="1:6" x14ac:dyDescent="0.2">
      <c r="A8" s="39" t="s">
        <v>49</v>
      </c>
      <c r="B8" s="32" t="s">
        <v>196</v>
      </c>
      <c r="C8" s="32" t="s">
        <v>197</v>
      </c>
      <c r="D8" s="32" t="s">
        <v>185</v>
      </c>
      <c r="E8" s="32" t="s">
        <v>433</v>
      </c>
      <c r="F8" s="11" t="s">
        <v>435</v>
      </c>
    </row>
    <row r="9" spans="1:6" x14ac:dyDescent="0.2">
      <c r="A9" s="39" t="s">
        <v>50</v>
      </c>
      <c r="B9" s="32" t="s">
        <v>198</v>
      </c>
      <c r="C9" s="32" t="s">
        <v>199</v>
      </c>
      <c r="D9" s="32" t="s">
        <v>185</v>
      </c>
      <c r="E9" s="32" t="s">
        <v>433</v>
      </c>
      <c r="F9" s="11" t="s">
        <v>432</v>
      </c>
    </row>
    <row r="10" spans="1:6" x14ac:dyDescent="0.2">
      <c r="A10" s="39" t="s">
        <v>51</v>
      </c>
      <c r="B10" s="32" t="s">
        <v>200</v>
      </c>
      <c r="C10" s="32" t="s">
        <v>201</v>
      </c>
      <c r="D10" s="32" t="s">
        <v>185</v>
      </c>
      <c r="E10" s="32" t="s">
        <v>433</v>
      </c>
      <c r="F10" s="11" t="s">
        <v>434</v>
      </c>
    </row>
    <row r="11" spans="1:6" x14ac:dyDescent="0.2">
      <c r="A11" s="39" t="s">
        <v>7</v>
      </c>
      <c r="B11" s="32" t="s">
        <v>202</v>
      </c>
      <c r="C11" s="32" t="s">
        <v>203</v>
      </c>
      <c r="D11" s="32" t="s">
        <v>185</v>
      </c>
      <c r="E11" s="32" t="s">
        <v>433</v>
      </c>
      <c r="F11" s="11" t="s">
        <v>434</v>
      </c>
    </row>
    <row r="12" spans="1:6" x14ac:dyDescent="0.2">
      <c r="A12" s="39" t="s">
        <v>52</v>
      </c>
      <c r="B12" s="32" t="s">
        <v>195</v>
      </c>
      <c r="C12" s="32" t="s">
        <v>204</v>
      </c>
      <c r="D12" s="32" t="s">
        <v>185</v>
      </c>
      <c r="E12" s="32" t="s">
        <v>433</v>
      </c>
      <c r="F12" s="11" t="s">
        <v>430</v>
      </c>
    </row>
    <row r="13" spans="1:6" x14ac:dyDescent="0.2">
      <c r="A13" s="39" t="s">
        <v>53</v>
      </c>
      <c r="B13" s="32" t="s">
        <v>205</v>
      </c>
      <c r="C13" s="32" t="s">
        <v>206</v>
      </c>
      <c r="D13" s="32" t="s">
        <v>185</v>
      </c>
      <c r="E13" s="32" t="s">
        <v>433</v>
      </c>
      <c r="F13" s="11" t="s">
        <v>436</v>
      </c>
    </row>
    <row r="14" spans="1:6" x14ac:dyDescent="0.2">
      <c r="A14" s="39" t="s">
        <v>54</v>
      </c>
      <c r="B14" s="32" t="s">
        <v>207</v>
      </c>
      <c r="C14" s="32" t="s">
        <v>208</v>
      </c>
      <c r="D14" s="32" t="s">
        <v>185</v>
      </c>
      <c r="E14" s="32" t="s">
        <v>437</v>
      </c>
      <c r="F14" s="11" t="s">
        <v>434</v>
      </c>
    </row>
    <row r="15" spans="1:6" x14ac:dyDescent="0.2">
      <c r="A15" s="39" t="s">
        <v>55</v>
      </c>
      <c r="B15" s="32" t="s">
        <v>209</v>
      </c>
      <c r="C15" s="32" t="s">
        <v>210</v>
      </c>
      <c r="D15" s="32" t="s">
        <v>192</v>
      </c>
      <c r="E15" s="32"/>
      <c r="F15" s="11" t="s">
        <v>438</v>
      </c>
    </row>
    <row r="16" spans="1:6" x14ac:dyDescent="0.2">
      <c r="A16" s="39" t="s">
        <v>56</v>
      </c>
      <c r="B16" s="32" t="s">
        <v>211</v>
      </c>
      <c r="C16" s="32" t="s">
        <v>212</v>
      </c>
      <c r="D16" s="32" t="s">
        <v>185</v>
      </c>
      <c r="E16" s="32" t="s">
        <v>433</v>
      </c>
      <c r="F16" s="11" t="s">
        <v>434</v>
      </c>
    </row>
    <row r="17" spans="1:6" x14ac:dyDescent="0.2">
      <c r="A17" s="39" t="s">
        <v>57</v>
      </c>
      <c r="B17" s="32" t="s">
        <v>213</v>
      </c>
      <c r="C17" s="32" t="s">
        <v>214</v>
      </c>
      <c r="D17" s="32" t="s">
        <v>185</v>
      </c>
      <c r="E17" s="32" t="s">
        <v>433</v>
      </c>
      <c r="F17" s="11" t="s">
        <v>439</v>
      </c>
    </row>
    <row r="18" spans="1:6" x14ac:dyDescent="0.2">
      <c r="A18" s="39" t="s">
        <v>58</v>
      </c>
      <c r="B18" s="32" t="s">
        <v>215</v>
      </c>
      <c r="C18" s="32" t="s">
        <v>216</v>
      </c>
      <c r="D18" s="32" t="s">
        <v>185</v>
      </c>
      <c r="E18" s="32" t="s">
        <v>433</v>
      </c>
      <c r="F18" s="11" t="s">
        <v>440</v>
      </c>
    </row>
    <row r="19" spans="1:6" x14ac:dyDescent="0.2">
      <c r="A19" s="39" t="s">
        <v>59</v>
      </c>
      <c r="B19" s="32" t="s">
        <v>217</v>
      </c>
      <c r="C19" s="32" t="s">
        <v>218</v>
      </c>
      <c r="D19" s="32" t="s">
        <v>185</v>
      </c>
      <c r="E19" s="32" t="s">
        <v>433</v>
      </c>
      <c r="F19" s="11" t="s">
        <v>436</v>
      </c>
    </row>
    <row r="20" spans="1:6" x14ac:dyDescent="0.2">
      <c r="A20" s="39" t="s">
        <v>60</v>
      </c>
      <c r="B20" s="32" t="s">
        <v>219</v>
      </c>
      <c r="C20" s="32" t="s">
        <v>220</v>
      </c>
      <c r="D20" s="32" t="s">
        <v>185</v>
      </c>
      <c r="E20" s="32"/>
      <c r="F20" s="11" t="s">
        <v>438</v>
      </c>
    </row>
    <row r="21" spans="1:6" x14ac:dyDescent="0.2">
      <c r="A21" s="39" t="s">
        <v>11</v>
      </c>
      <c r="B21" s="32" t="s">
        <v>221</v>
      </c>
      <c r="C21" s="32" t="s">
        <v>222</v>
      </c>
      <c r="D21" s="32" t="s">
        <v>185</v>
      </c>
      <c r="E21" s="32" t="s">
        <v>433</v>
      </c>
      <c r="F21" s="11" t="s">
        <v>434</v>
      </c>
    </row>
    <row r="22" spans="1:6" x14ac:dyDescent="0.2">
      <c r="A22" s="39" t="s">
        <v>61</v>
      </c>
      <c r="B22" s="32" t="s">
        <v>223</v>
      </c>
      <c r="C22" s="32" t="s">
        <v>224</v>
      </c>
      <c r="D22" s="32" t="s">
        <v>185</v>
      </c>
      <c r="E22" s="32" t="s">
        <v>433</v>
      </c>
      <c r="F22" s="11" t="s">
        <v>434</v>
      </c>
    </row>
    <row r="23" spans="1:6" x14ac:dyDescent="0.2">
      <c r="A23" s="39" t="s">
        <v>62</v>
      </c>
      <c r="B23" s="32" t="s">
        <v>225</v>
      </c>
      <c r="C23" s="32" t="s">
        <v>226</v>
      </c>
      <c r="D23" s="32" t="s">
        <v>192</v>
      </c>
      <c r="E23" s="32" t="s">
        <v>441</v>
      </c>
      <c r="F23" s="11" t="s">
        <v>432</v>
      </c>
    </row>
    <row r="24" spans="1:6" x14ac:dyDescent="0.2">
      <c r="A24" s="39" t="s">
        <v>63</v>
      </c>
      <c r="B24" s="32" t="s">
        <v>227</v>
      </c>
      <c r="C24" s="32" t="s">
        <v>228</v>
      </c>
      <c r="D24" s="32" t="s">
        <v>185</v>
      </c>
      <c r="E24" s="32" t="s">
        <v>433</v>
      </c>
      <c r="F24" s="11" t="s">
        <v>439</v>
      </c>
    </row>
    <row r="25" spans="1:6" x14ac:dyDescent="0.2">
      <c r="A25" s="39" t="s">
        <v>64</v>
      </c>
      <c r="B25" s="32" t="s">
        <v>229</v>
      </c>
      <c r="C25" s="32" t="s">
        <v>230</v>
      </c>
      <c r="D25" s="32" t="s">
        <v>185</v>
      </c>
      <c r="E25" s="32"/>
      <c r="F25" s="11" t="s">
        <v>438</v>
      </c>
    </row>
    <row r="26" spans="1:6" x14ac:dyDescent="0.2">
      <c r="A26" s="39" t="s">
        <v>65</v>
      </c>
      <c r="B26" s="32" t="s">
        <v>225</v>
      </c>
      <c r="C26" s="32" t="s">
        <v>231</v>
      </c>
      <c r="D26" s="32" t="s">
        <v>185</v>
      </c>
      <c r="E26" s="32" t="s">
        <v>433</v>
      </c>
      <c r="F26" s="11" t="s">
        <v>434</v>
      </c>
    </row>
    <row r="27" spans="1:6" x14ac:dyDescent="0.2">
      <c r="A27" s="39" t="s">
        <v>66</v>
      </c>
      <c r="B27" s="32" t="s">
        <v>232</v>
      </c>
      <c r="C27" s="32" t="s">
        <v>233</v>
      </c>
      <c r="D27" s="32" t="s">
        <v>185</v>
      </c>
      <c r="E27" s="32"/>
      <c r="F27" s="11" t="s">
        <v>430</v>
      </c>
    </row>
    <row r="28" spans="1:6" x14ac:dyDescent="0.2">
      <c r="A28" s="39" t="s">
        <v>67</v>
      </c>
      <c r="B28" s="32" t="s">
        <v>195</v>
      </c>
      <c r="C28" s="32" t="s">
        <v>234</v>
      </c>
      <c r="D28" s="32" t="s">
        <v>185</v>
      </c>
      <c r="E28" s="32"/>
      <c r="F28" s="11" t="s">
        <v>438</v>
      </c>
    </row>
    <row r="29" spans="1:6" x14ac:dyDescent="0.2">
      <c r="A29" s="39" t="s">
        <v>68</v>
      </c>
      <c r="B29" s="32" t="s">
        <v>236</v>
      </c>
      <c r="C29" s="32" t="s">
        <v>237</v>
      </c>
      <c r="D29" s="32" t="s">
        <v>185</v>
      </c>
      <c r="E29" s="32" t="s">
        <v>433</v>
      </c>
      <c r="F29" s="11" t="s">
        <v>434</v>
      </c>
    </row>
    <row r="30" spans="1:6" x14ac:dyDescent="0.2">
      <c r="A30" s="39" t="s">
        <v>69</v>
      </c>
      <c r="B30" s="32" t="s">
        <v>238</v>
      </c>
      <c r="C30" s="32" t="s">
        <v>239</v>
      </c>
      <c r="D30" s="32" t="s">
        <v>185</v>
      </c>
      <c r="E30" s="32" t="s">
        <v>433</v>
      </c>
      <c r="F30" s="11" t="s">
        <v>434</v>
      </c>
    </row>
    <row r="31" spans="1:6" x14ac:dyDescent="0.2">
      <c r="A31" s="39" t="s">
        <v>70</v>
      </c>
      <c r="B31" s="32" t="s">
        <v>240</v>
      </c>
      <c r="C31" s="32" t="s">
        <v>241</v>
      </c>
      <c r="D31" s="32" t="s">
        <v>185</v>
      </c>
      <c r="E31" s="32" t="s">
        <v>437</v>
      </c>
      <c r="F31" s="11" t="s">
        <v>434</v>
      </c>
    </row>
    <row r="32" spans="1:6" x14ac:dyDescent="0.2">
      <c r="A32" s="39" t="s">
        <v>71</v>
      </c>
      <c r="B32" s="32" t="s">
        <v>195</v>
      </c>
      <c r="C32" s="32" t="s">
        <v>242</v>
      </c>
      <c r="D32" s="32" t="s">
        <v>185</v>
      </c>
      <c r="E32" s="32"/>
      <c r="F32" s="11" t="s">
        <v>430</v>
      </c>
    </row>
    <row r="33" spans="1:6" x14ac:dyDescent="0.2">
      <c r="A33" s="39" t="s">
        <v>72</v>
      </c>
      <c r="B33" s="32" t="s">
        <v>243</v>
      </c>
      <c r="C33" s="32" t="s">
        <v>244</v>
      </c>
      <c r="D33" s="32" t="s">
        <v>185</v>
      </c>
      <c r="E33" s="32" t="s">
        <v>433</v>
      </c>
      <c r="F33" s="11" t="s">
        <v>434</v>
      </c>
    </row>
    <row r="34" spans="1:6" x14ac:dyDescent="0.2">
      <c r="A34" s="39" t="s">
        <v>73</v>
      </c>
      <c r="B34" s="32" t="s">
        <v>245</v>
      </c>
      <c r="C34" s="32" t="s">
        <v>246</v>
      </c>
      <c r="D34" s="32" t="s">
        <v>185</v>
      </c>
      <c r="E34" s="32"/>
      <c r="F34" s="11" t="s">
        <v>428</v>
      </c>
    </row>
    <row r="35" spans="1:6" x14ac:dyDescent="0.2">
      <c r="A35" s="39" t="s">
        <v>74</v>
      </c>
      <c r="B35" s="32" t="s">
        <v>247</v>
      </c>
      <c r="C35" s="32" t="s">
        <v>248</v>
      </c>
      <c r="D35" s="32" t="s">
        <v>185</v>
      </c>
      <c r="E35" s="32"/>
      <c r="F35" s="11" t="s">
        <v>442</v>
      </c>
    </row>
    <row r="36" spans="1:6" x14ac:dyDescent="0.2">
      <c r="A36" s="39" t="s">
        <v>75</v>
      </c>
      <c r="B36" s="32" t="s">
        <v>249</v>
      </c>
      <c r="C36" s="32" t="s">
        <v>250</v>
      </c>
      <c r="D36" s="32" t="s">
        <v>192</v>
      </c>
      <c r="E36" s="32" t="s">
        <v>441</v>
      </c>
      <c r="F36" s="11" t="s">
        <v>432</v>
      </c>
    </row>
    <row r="37" spans="1:6" x14ac:dyDescent="0.2">
      <c r="A37" s="39" t="s">
        <v>76</v>
      </c>
      <c r="B37" s="32" t="s">
        <v>251</v>
      </c>
      <c r="C37" s="32" t="s">
        <v>252</v>
      </c>
      <c r="D37" s="32" t="s">
        <v>253</v>
      </c>
      <c r="E37" s="32"/>
      <c r="F37" s="11" t="s">
        <v>438</v>
      </c>
    </row>
    <row r="38" spans="1:6" x14ac:dyDescent="0.2">
      <c r="A38" s="39" t="s">
        <v>77</v>
      </c>
      <c r="B38" s="32" t="s">
        <v>254</v>
      </c>
      <c r="C38" s="32" t="s">
        <v>235</v>
      </c>
      <c r="D38" s="32"/>
      <c r="E38" s="32"/>
      <c r="F38" s="11" t="s">
        <v>428</v>
      </c>
    </row>
    <row r="39" spans="1:6" x14ac:dyDescent="0.2">
      <c r="A39" s="39" t="s">
        <v>78</v>
      </c>
      <c r="B39" s="32" t="s">
        <v>255</v>
      </c>
      <c r="C39" s="32" t="s">
        <v>241</v>
      </c>
      <c r="D39" s="32" t="s">
        <v>185</v>
      </c>
      <c r="E39" s="32" t="s">
        <v>433</v>
      </c>
      <c r="F39" s="11" t="s">
        <v>436</v>
      </c>
    </row>
    <row r="40" spans="1:6" x14ac:dyDescent="0.2">
      <c r="A40" s="39" t="s">
        <v>79</v>
      </c>
      <c r="B40" s="32" t="s">
        <v>256</v>
      </c>
      <c r="C40" s="32" t="s">
        <v>241</v>
      </c>
      <c r="D40" s="32" t="s">
        <v>185</v>
      </c>
      <c r="E40" s="32" t="s">
        <v>433</v>
      </c>
      <c r="F40" s="11" t="s">
        <v>436</v>
      </c>
    </row>
    <row r="41" spans="1:6" x14ac:dyDescent="0.2">
      <c r="A41" s="39" t="s">
        <v>80</v>
      </c>
      <c r="B41" s="32" t="s">
        <v>257</v>
      </c>
      <c r="C41" s="32" t="s">
        <v>241</v>
      </c>
      <c r="D41" s="32" t="s">
        <v>185</v>
      </c>
      <c r="E41" s="32" t="s">
        <v>433</v>
      </c>
      <c r="F41" s="11" t="s">
        <v>436</v>
      </c>
    </row>
    <row r="42" spans="1:6" x14ac:dyDescent="0.2">
      <c r="A42" s="39" t="s">
        <v>81</v>
      </c>
      <c r="B42" s="32" t="s">
        <v>258</v>
      </c>
      <c r="C42" s="32" t="s">
        <v>241</v>
      </c>
      <c r="D42" s="32" t="s">
        <v>185</v>
      </c>
      <c r="E42" s="32" t="s">
        <v>433</v>
      </c>
      <c r="F42" s="11" t="s">
        <v>436</v>
      </c>
    </row>
    <row r="43" spans="1:6" x14ac:dyDescent="0.2">
      <c r="A43" s="39" t="s">
        <v>82</v>
      </c>
      <c r="B43" s="32" t="s">
        <v>259</v>
      </c>
      <c r="C43" s="32" t="s">
        <v>260</v>
      </c>
      <c r="D43" s="32"/>
      <c r="E43" s="32"/>
      <c r="F43" s="11" t="s">
        <v>438</v>
      </c>
    </row>
    <row r="44" spans="1:6" x14ac:dyDescent="0.2">
      <c r="A44" s="39" t="s">
        <v>83</v>
      </c>
      <c r="B44" s="32" t="s">
        <v>261</v>
      </c>
      <c r="C44" s="32" t="s">
        <v>262</v>
      </c>
      <c r="D44" s="32" t="s">
        <v>185</v>
      </c>
      <c r="E44" s="32" t="s">
        <v>443</v>
      </c>
      <c r="F44" s="11" t="s">
        <v>434</v>
      </c>
    </row>
    <row r="45" spans="1:6" x14ac:dyDescent="0.2">
      <c r="A45" s="39" t="s">
        <v>84</v>
      </c>
      <c r="B45" s="32" t="s">
        <v>263</v>
      </c>
      <c r="C45" s="32" t="s">
        <v>262</v>
      </c>
      <c r="D45" s="32" t="s">
        <v>185</v>
      </c>
      <c r="E45" s="32" t="s">
        <v>433</v>
      </c>
      <c r="F45" s="11" t="s">
        <v>434</v>
      </c>
    </row>
    <row r="46" spans="1:6" x14ac:dyDescent="0.2">
      <c r="A46" s="39" t="s">
        <v>85</v>
      </c>
      <c r="B46" s="32" t="s">
        <v>264</v>
      </c>
      <c r="C46" s="32" t="s">
        <v>265</v>
      </c>
      <c r="D46" s="32" t="s">
        <v>185</v>
      </c>
      <c r="E46" s="32"/>
      <c r="F46" s="11" t="s">
        <v>428</v>
      </c>
    </row>
    <row r="47" spans="1:6" x14ac:dyDescent="0.2">
      <c r="A47" s="39" t="s">
        <v>86</v>
      </c>
      <c r="B47" s="32" t="s">
        <v>266</v>
      </c>
      <c r="C47" s="32" t="s">
        <v>267</v>
      </c>
      <c r="D47" s="32" t="s">
        <v>185</v>
      </c>
      <c r="E47" s="32" t="s">
        <v>433</v>
      </c>
      <c r="F47" s="11" t="s">
        <v>436</v>
      </c>
    </row>
    <row r="48" spans="1:6" x14ac:dyDescent="0.2">
      <c r="A48" s="39" t="s">
        <v>88</v>
      </c>
      <c r="B48" s="32" t="s">
        <v>268</v>
      </c>
      <c r="C48" s="32" t="s">
        <v>267</v>
      </c>
      <c r="D48" s="32" t="s">
        <v>185</v>
      </c>
      <c r="E48" s="32" t="s">
        <v>433</v>
      </c>
      <c r="F48" s="11" t="s">
        <v>436</v>
      </c>
    </row>
    <row r="49" spans="1:6" x14ac:dyDescent="0.2">
      <c r="A49" s="39" t="s">
        <v>89</v>
      </c>
      <c r="B49" s="32" t="s">
        <v>269</v>
      </c>
      <c r="C49" s="32" t="s">
        <v>270</v>
      </c>
      <c r="D49" s="32" t="s">
        <v>185</v>
      </c>
      <c r="E49" s="32" t="s">
        <v>433</v>
      </c>
      <c r="F49" s="11" t="s">
        <v>436</v>
      </c>
    </row>
    <row r="50" spans="1:6" x14ac:dyDescent="0.2">
      <c r="A50" s="39" t="s">
        <v>90</v>
      </c>
      <c r="B50" s="32" t="s">
        <v>271</v>
      </c>
      <c r="C50" s="32" t="s">
        <v>270</v>
      </c>
      <c r="D50" s="32" t="s">
        <v>185</v>
      </c>
      <c r="E50" s="32" t="s">
        <v>433</v>
      </c>
      <c r="F50" s="11" t="s">
        <v>436</v>
      </c>
    </row>
    <row r="51" spans="1:6" x14ac:dyDescent="0.2">
      <c r="A51" s="39" t="s">
        <v>91</v>
      </c>
      <c r="B51" s="32" t="s">
        <v>272</v>
      </c>
      <c r="C51" s="32" t="s">
        <v>270</v>
      </c>
      <c r="D51" s="32" t="s">
        <v>185</v>
      </c>
      <c r="E51" s="32" t="s">
        <v>433</v>
      </c>
      <c r="F51" s="11" t="s">
        <v>436</v>
      </c>
    </row>
    <row r="52" spans="1:6" x14ac:dyDescent="0.2">
      <c r="A52" s="39" t="s">
        <v>92</v>
      </c>
      <c r="B52" s="32" t="s">
        <v>273</v>
      </c>
      <c r="C52" s="32" t="s">
        <v>267</v>
      </c>
      <c r="D52" s="32" t="s">
        <v>185</v>
      </c>
      <c r="E52" s="32" t="s">
        <v>433</v>
      </c>
      <c r="F52" s="11" t="s">
        <v>436</v>
      </c>
    </row>
    <row r="53" spans="1:6" x14ac:dyDescent="0.2">
      <c r="A53" s="39" t="s">
        <v>93</v>
      </c>
      <c r="B53" s="32" t="s">
        <v>274</v>
      </c>
      <c r="C53" s="32" t="s">
        <v>275</v>
      </c>
      <c r="D53" s="32" t="s">
        <v>185</v>
      </c>
      <c r="E53" s="32"/>
      <c r="F53" s="11" t="s">
        <v>428</v>
      </c>
    </row>
    <row r="54" spans="1:6" x14ac:dyDescent="0.2">
      <c r="A54" s="39" t="s">
        <v>94</v>
      </c>
      <c r="B54" s="32" t="s">
        <v>276</v>
      </c>
      <c r="C54" s="32" t="s">
        <v>275</v>
      </c>
      <c r="D54" s="32" t="s">
        <v>185</v>
      </c>
      <c r="E54" s="32"/>
      <c r="F54" s="11" t="s">
        <v>428</v>
      </c>
    </row>
    <row r="55" spans="1:6" x14ac:dyDescent="0.2">
      <c r="A55" s="39" t="s">
        <v>95</v>
      </c>
      <c r="B55" s="32" t="s">
        <v>277</v>
      </c>
      <c r="C55" s="32" t="s">
        <v>278</v>
      </c>
      <c r="D55" s="32" t="s">
        <v>185</v>
      </c>
      <c r="E55" s="32"/>
      <c r="F55" s="11" t="s">
        <v>444</v>
      </c>
    </row>
    <row r="56" spans="1:6" x14ac:dyDescent="0.2">
      <c r="A56" s="39" t="s">
        <v>15</v>
      </c>
      <c r="B56" s="32" t="s">
        <v>279</v>
      </c>
      <c r="C56" s="32" t="s">
        <v>280</v>
      </c>
      <c r="D56" s="32" t="s">
        <v>185</v>
      </c>
      <c r="E56" s="32" t="s">
        <v>433</v>
      </c>
      <c r="F56" s="11" t="s">
        <v>439</v>
      </c>
    </row>
    <row r="57" spans="1:6" x14ac:dyDescent="0.2">
      <c r="A57" s="39" t="s">
        <v>19</v>
      </c>
      <c r="B57" s="32" t="s">
        <v>281</v>
      </c>
      <c r="C57" s="32" t="s">
        <v>282</v>
      </c>
      <c r="D57" s="32" t="s">
        <v>185</v>
      </c>
      <c r="E57" s="32" t="s">
        <v>433</v>
      </c>
      <c r="F57" s="11" t="s">
        <v>434</v>
      </c>
    </row>
    <row r="58" spans="1:6" x14ac:dyDescent="0.2">
      <c r="A58" s="39" t="s">
        <v>96</v>
      </c>
      <c r="B58" s="32" t="s">
        <v>283</v>
      </c>
      <c r="C58" s="32" t="s">
        <v>284</v>
      </c>
      <c r="D58" s="32" t="s">
        <v>185</v>
      </c>
      <c r="E58" s="32"/>
      <c r="F58" s="11" t="s">
        <v>438</v>
      </c>
    </row>
    <row r="59" spans="1:6" x14ac:dyDescent="0.2">
      <c r="A59" s="39" t="s">
        <v>97</v>
      </c>
      <c r="B59" s="32" t="s">
        <v>285</v>
      </c>
      <c r="C59" s="32" t="s">
        <v>286</v>
      </c>
      <c r="D59" s="32" t="s">
        <v>185</v>
      </c>
      <c r="E59" s="32" t="s">
        <v>437</v>
      </c>
      <c r="F59" s="11" t="s">
        <v>445</v>
      </c>
    </row>
    <row r="60" spans="1:6" x14ac:dyDescent="0.2">
      <c r="A60" s="39" t="s">
        <v>98</v>
      </c>
      <c r="B60" s="32" t="s">
        <v>287</v>
      </c>
      <c r="C60" s="32" t="s">
        <v>288</v>
      </c>
      <c r="D60" s="32" t="s">
        <v>185</v>
      </c>
      <c r="E60" s="32"/>
      <c r="F60" s="11" t="s">
        <v>428</v>
      </c>
    </row>
    <row r="61" spans="1:6" x14ac:dyDescent="0.2">
      <c r="A61" s="39" t="s">
        <v>99</v>
      </c>
      <c r="B61" s="32" t="s">
        <v>289</v>
      </c>
      <c r="C61" s="32" t="s">
        <v>290</v>
      </c>
      <c r="D61" s="32" t="s">
        <v>185</v>
      </c>
      <c r="E61" s="32"/>
      <c r="F61" s="11" t="s">
        <v>438</v>
      </c>
    </row>
    <row r="62" spans="1:6" x14ac:dyDescent="0.2">
      <c r="A62" s="39" t="s">
        <v>100</v>
      </c>
      <c r="B62" s="32" t="s">
        <v>291</v>
      </c>
      <c r="C62" s="32" t="s">
        <v>292</v>
      </c>
      <c r="D62" s="32" t="s">
        <v>185</v>
      </c>
      <c r="E62" s="32" t="s">
        <v>433</v>
      </c>
      <c r="F62" s="11" t="s">
        <v>446</v>
      </c>
    </row>
    <row r="63" spans="1:6" x14ac:dyDescent="0.2">
      <c r="A63" s="39" t="s">
        <v>101</v>
      </c>
      <c r="B63" s="32" t="s">
        <v>293</v>
      </c>
      <c r="C63" s="32" t="s">
        <v>294</v>
      </c>
      <c r="D63" s="32" t="s">
        <v>192</v>
      </c>
      <c r="E63" s="32" t="s">
        <v>441</v>
      </c>
      <c r="F63" s="11" t="s">
        <v>432</v>
      </c>
    </row>
    <row r="64" spans="1:6" x14ac:dyDescent="0.2">
      <c r="A64" s="39" t="s">
        <v>102</v>
      </c>
      <c r="B64" s="32" t="s">
        <v>295</v>
      </c>
      <c r="C64" s="32" t="s">
        <v>296</v>
      </c>
      <c r="D64" s="32" t="s">
        <v>192</v>
      </c>
      <c r="E64" s="32" t="s">
        <v>441</v>
      </c>
      <c r="F64" s="11" t="s">
        <v>432</v>
      </c>
    </row>
    <row r="65" spans="1:6" x14ac:dyDescent="0.2">
      <c r="A65" s="39" t="s">
        <v>103</v>
      </c>
      <c r="B65" s="32" t="s">
        <v>297</v>
      </c>
      <c r="C65" s="32" t="s">
        <v>298</v>
      </c>
      <c r="D65" s="32" t="s">
        <v>192</v>
      </c>
      <c r="E65" s="32"/>
      <c r="F65" s="11" t="s">
        <v>438</v>
      </c>
    </row>
    <row r="66" spans="1:6" x14ac:dyDescent="0.2">
      <c r="A66" s="39" t="s">
        <v>104</v>
      </c>
      <c r="B66" s="32" t="s">
        <v>299</v>
      </c>
      <c r="C66" s="32" t="s">
        <v>300</v>
      </c>
      <c r="D66" s="32"/>
      <c r="E66" s="32" t="s">
        <v>433</v>
      </c>
      <c r="F66" s="11" t="s">
        <v>447</v>
      </c>
    </row>
    <row r="67" spans="1:6" x14ac:dyDescent="0.2">
      <c r="A67" s="39" t="s">
        <v>105</v>
      </c>
      <c r="B67" s="32" t="s">
        <v>301</v>
      </c>
      <c r="C67" s="32" t="s">
        <v>210</v>
      </c>
      <c r="D67" s="32"/>
      <c r="E67" s="32"/>
      <c r="F67" s="11" t="s">
        <v>438</v>
      </c>
    </row>
    <row r="68" spans="1:6" x14ac:dyDescent="0.2">
      <c r="A68" s="39" t="s">
        <v>106</v>
      </c>
      <c r="B68" s="32" t="s">
        <v>302</v>
      </c>
      <c r="C68" s="32" t="s">
        <v>210</v>
      </c>
      <c r="D68" s="32"/>
      <c r="E68" s="32"/>
      <c r="F68" s="11" t="s">
        <v>438</v>
      </c>
    </row>
    <row r="69" spans="1:6" x14ac:dyDescent="0.2">
      <c r="A69" s="39" t="s">
        <v>107</v>
      </c>
      <c r="B69" s="32" t="s">
        <v>303</v>
      </c>
      <c r="C69" s="32" t="s">
        <v>304</v>
      </c>
      <c r="D69" s="32" t="s">
        <v>185</v>
      </c>
      <c r="E69" s="32" t="s">
        <v>433</v>
      </c>
      <c r="F69" s="11" t="s">
        <v>434</v>
      </c>
    </row>
    <row r="70" spans="1:6" x14ac:dyDescent="0.2">
      <c r="A70" s="39" t="s">
        <v>108</v>
      </c>
      <c r="B70" s="32" t="s">
        <v>305</v>
      </c>
      <c r="C70" s="32" t="s">
        <v>306</v>
      </c>
      <c r="D70" s="32" t="s">
        <v>185</v>
      </c>
      <c r="E70" s="32" t="s">
        <v>433</v>
      </c>
      <c r="F70" s="11" t="s">
        <v>434</v>
      </c>
    </row>
    <row r="71" spans="1:6" x14ac:dyDescent="0.2">
      <c r="A71" s="39" t="s">
        <v>23</v>
      </c>
      <c r="B71" s="32" t="s">
        <v>195</v>
      </c>
      <c r="C71" s="32" t="s">
        <v>307</v>
      </c>
      <c r="D71" s="32" t="s">
        <v>192</v>
      </c>
      <c r="E71" s="32"/>
      <c r="F71" s="11" t="s">
        <v>438</v>
      </c>
    </row>
    <row r="72" spans="1:6" x14ac:dyDescent="0.2">
      <c r="A72" s="39" t="s">
        <v>24</v>
      </c>
      <c r="B72" s="32" t="s">
        <v>195</v>
      </c>
      <c r="C72" s="32" t="s">
        <v>308</v>
      </c>
      <c r="D72" s="32" t="s">
        <v>192</v>
      </c>
      <c r="E72" s="32"/>
      <c r="F72" s="11" t="s">
        <v>438</v>
      </c>
    </row>
    <row r="73" spans="1:6" x14ac:dyDescent="0.2">
      <c r="A73" s="39" t="s">
        <v>109</v>
      </c>
      <c r="B73" s="32" t="s">
        <v>309</v>
      </c>
      <c r="C73" s="32" t="s">
        <v>310</v>
      </c>
      <c r="D73" s="32" t="s">
        <v>185</v>
      </c>
      <c r="E73" s="32" t="s">
        <v>433</v>
      </c>
      <c r="F73" s="11" t="s">
        <v>439</v>
      </c>
    </row>
    <row r="74" spans="1:6" x14ac:dyDescent="0.2">
      <c r="A74" s="39" t="s">
        <v>110</v>
      </c>
      <c r="B74" s="32" t="s">
        <v>311</v>
      </c>
      <c r="C74" s="32" t="s">
        <v>312</v>
      </c>
      <c r="D74" s="32" t="s">
        <v>185</v>
      </c>
      <c r="E74" s="32" t="s">
        <v>441</v>
      </c>
      <c r="F74" s="11" t="s">
        <v>448</v>
      </c>
    </row>
    <row r="75" spans="1:6" x14ac:dyDescent="0.2">
      <c r="A75" s="39" t="s">
        <v>111</v>
      </c>
      <c r="B75" s="32" t="s">
        <v>313</v>
      </c>
      <c r="C75" s="32" t="s">
        <v>314</v>
      </c>
      <c r="D75" s="32" t="s">
        <v>185</v>
      </c>
      <c r="E75" s="32" t="s">
        <v>433</v>
      </c>
      <c r="F75" s="11" t="s">
        <v>439</v>
      </c>
    </row>
    <row r="76" spans="1:6" x14ac:dyDescent="0.2">
      <c r="A76" s="39" t="s">
        <v>112</v>
      </c>
      <c r="B76" s="32" t="s">
        <v>313</v>
      </c>
      <c r="C76" s="32" t="s">
        <v>315</v>
      </c>
      <c r="D76" s="32" t="s">
        <v>185</v>
      </c>
      <c r="E76" s="32" t="s">
        <v>433</v>
      </c>
      <c r="F76" s="11" t="s">
        <v>439</v>
      </c>
    </row>
    <row r="77" spans="1:6" x14ac:dyDescent="0.2">
      <c r="A77" s="39" t="s">
        <v>113</v>
      </c>
      <c r="B77" s="32" t="s">
        <v>316</v>
      </c>
      <c r="C77" s="32" t="s">
        <v>317</v>
      </c>
      <c r="D77" s="32" t="s">
        <v>185</v>
      </c>
      <c r="E77" s="32"/>
      <c r="F77" s="11" t="s">
        <v>438</v>
      </c>
    </row>
    <row r="78" spans="1:6" x14ac:dyDescent="0.2">
      <c r="A78" s="39" t="s">
        <v>114</v>
      </c>
      <c r="B78" s="32" t="s">
        <v>318</v>
      </c>
      <c r="C78" s="32" t="s">
        <v>319</v>
      </c>
      <c r="D78" s="32" t="s">
        <v>185</v>
      </c>
      <c r="E78" s="32" t="s">
        <v>433</v>
      </c>
      <c r="F78" s="11" t="s">
        <v>436</v>
      </c>
    </row>
    <row r="79" spans="1:6" x14ac:dyDescent="0.2">
      <c r="A79" s="39" t="s">
        <v>115</v>
      </c>
      <c r="B79" s="32" t="s">
        <v>320</v>
      </c>
      <c r="C79" s="32" t="s">
        <v>321</v>
      </c>
      <c r="D79" s="32" t="s">
        <v>185</v>
      </c>
      <c r="E79" s="32" t="s">
        <v>433</v>
      </c>
      <c r="F79" s="11" t="s">
        <v>436</v>
      </c>
    </row>
    <row r="80" spans="1:6" x14ac:dyDescent="0.2">
      <c r="A80" s="39" t="s">
        <v>116</v>
      </c>
      <c r="B80" s="32" t="s">
        <v>322</v>
      </c>
      <c r="C80" s="32" t="s">
        <v>323</v>
      </c>
      <c r="D80" s="32" t="s">
        <v>185</v>
      </c>
      <c r="E80" s="32" t="s">
        <v>443</v>
      </c>
      <c r="F80" s="11" t="s">
        <v>434</v>
      </c>
    </row>
    <row r="81" spans="1:6" x14ac:dyDescent="0.2">
      <c r="A81" s="39" t="s">
        <v>117</v>
      </c>
      <c r="B81" s="32" t="s">
        <v>324</v>
      </c>
      <c r="C81" s="32" t="s">
        <v>325</v>
      </c>
      <c r="D81" s="32" t="s">
        <v>185</v>
      </c>
      <c r="E81" s="32" t="s">
        <v>433</v>
      </c>
      <c r="F81" s="11" t="s">
        <v>434</v>
      </c>
    </row>
    <row r="82" spans="1:6" x14ac:dyDescent="0.2">
      <c r="A82" s="39" t="s">
        <v>118</v>
      </c>
      <c r="B82" s="32" t="s">
        <v>326</v>
      </c>
      <c r="C82" s="32" t="s">
        <v>327</v>
      </c>
      <c r="D82" s="32"/>
      <c r="E82" s="32"/>
      <c r="F82" s="11" t="s">
        <v>449</v>
      </c>
    </row>
    <row r="83" spans="1:6" x14ac:dyDescent="0.2">
      <c r="A83" s="39" t="s">
        <v>119</v>
      </c>
      <c r="B83" s="32" t="s">
        <v>328</v>
      </c>
      <c r="C83" s="32" t="s">
        <v>329</v>
      </c>
      <c r="D83" s="32"/>
      <c r="E83" s="32"/>
      <c r="F83" s="11" t="s">
        <v>438</v>
      </c>
    </row>
    <row r="84" spans="1:6" x14ac:dyDescent="0.2">
      <c r="A84" s="39" t="s">
        <v>120</v>
      </c>
      <c r="B84" s="32" t="s">
        <v>330</v>
      </c>
      <c r="C84" s="32" t="s">
        <v>331</v>
      </c>
      <c r="D84" s="32"/>
      <c r="E84" s="32" t="s">
        <v>433</v>
      </c>
      <c r="F84" s="11" t="s">
        <v>450</v>
      </c>
    </row>
    <row r="85" spans="1:6" x14ac:dyDescent="0.2">
      <c r="A85" s="39" t="s">
        <v>121</v>
      </c>
      <c r="B85" s="32" t="s">
        <v>332</v>
      </c>
      <c r="C85" s="32" t="s">
        <v>333</v>
      </c>
      <c r="D85" s="32" t="s">
        <v>185</v>
      </c>
      <c r="E85" s="32" t="s">
        <v>433</v>
      </c>
      <c r="F85" s="11" t="s">
        <v>439</v>
      </c>
    </row>
    <row r="86" spans="1:6" x14ac:dyDescent="0.2">
      <c r="A86" s="39" t="s">
        <v>122</v>
      </c>
      <c r="B86" s="32" t="s">
        <v>334</v>
      </c>
      <c r="C86" s="32" t="s">
        <v>335</v>
      </c>
      <c r="D86" s="32" t="s">
        <v>192</v>
      </c>
      <c r="E86" s="32" t="s">
        <v>431</v>
      </c>
      <c r="F86" s="11" t="s">
        <v>432</v>
      </c>
    </row>
    <row r="87" spans="1:6" x14ac:dyDescent="0.2">
      <c r="A87" s="39" t="s">
        <v>123</v>
      </c>
      <c r="B87" s="32" t="s">
        <v>336</v>
      </c>
      <c r="C87" s="32" t="s">
        <v>191</v>
      </c>
      <c r="D87" s="32" t="s">
        <v>185</v>
      </c>
      <c r="E87" s="32" t="s">
        <v>433</v>
      </c>
      <c r="F87" s="11" t="s">
        <v>434</v>
      </c>
    </row>
    <row r="88" spans="1:6" x14ac:dyDescent="0.2">
      <c r="A88" s="39" t="s">
        <v>124</v>
      </c>
      <c r="B88" s="32" t="s">
        <v>309</v>
      </c>
      <c r="C88" s="32" t="s">
        <v>337</v>
      </c>
      <c r="D88" s="32" t="s">
        <v>185</v>
      </c>
      <c r="E88" s="32" t="s">
        <v>433</v>
      </c>
      <c r="F88" s="11" t="s">
        <v>439</v>
      </c>
    </row>
    <row r="89" spans="1:6" x14ac:dyDescent="0.2">
      <c r="A89" s="39" t="s">
        <v>125</v>
      </c>
      <c r="B89" s="32" t="s">
        <v>338</v>
      </c>
      <c r="C89" s="32" t="s">
        <v>339</v>
      </c>
      <c r="D89" s="32" t="s">
        <v>192</v>
      </c>
      <c r="E89" s="32" t="s">
        <v>433</v>
      </c>
      <c r="F89" s="11" t="s">
        <v>438</v>
      </c>
    </row>
    <row r="90" spans="1:6" x14ac:dyDescent="0.2">
      <c r="A90" s="39" t="s">
        <v>126</v>
      </c>
      <c r="B90" s="32" t="s">
        <v>340</v>
      </c>
      <c r="C90" s="32" t="s">
        <v>341</v>
      </c>
      <c r="D90" s="32" t="s">
        <v>192</v>
      </c>
      <c r="E90" s="32" t="s">
        <v>433</v>
      </c>
      <c r="F90" s="11" t="s">
        <v>439</v>
      </c>
    </row>
    <row r="91" spans="1:6" x14ac:dyDescent="0.2">
      <c r="A91" s="39" t="s">
        <v>127</v>
      </c>
      <c r="B91" s="32" t="s">
        <v>342</v>
      </c>
      <c r="C91" s="32" t="s">
        <v>343</v>
      </c>
      <c r="D91" s="32" t="s">
        <v>185</v>
      </c>
      <c r="E91" s="32"/>
      <c r="F91" s="11" t="s">
        <v>428</v>
      </c>
    </row>
    <row r="92" spans="1:6" x14ac:dyDescent="0.2">
      <c r="A92" s="39" t="s">
        <v>128</v>
      </c>
      <c r="B92" s="32" t="s">
        <v>344</v>
      </c>
      <c r="C92" s="32" t="s">
        <v>345</v>
      </c>
      <c r="D92" s="32"/>
      <c r="E92" s="32"/>
      <c r="F92" s="11" t="s">
        <v>444</v>
      </c>
    </row>
    <row r="93" spans="1:6" x14ac:dyDescent="0.2">
      <c r="A93" s="39" t="s">
        <v>129</v>
      </c>
      <c r="B93" s="32" t="s">
        <v>346</v>
      </c>
      <c r="C93" s="32" t="s">
        <v>347</v>
      </c>
      <c r="D93" s="32" t="s">
        <v>185</v>
      </c>
      <c r="E93" s="32" t="s">
        <v>433</v>
      </c>
      <c r="F93" s="11" t="s">
        <v>436</v>
      </c>
    </row>
    <row r="94" spans="1:6" x14ac:dyDescent="0.2">
      <c r="A94" s="39" t="s">
        <v>130</v>
      </c>
      <c r="B94" s="32" t="s">
        <v>348</v>
      </c>
      <c r="C94" s="32" t="s">
        <v>349</v>
      </c>
      <c r="D94" s="32" t="s">
        <v>185</v>
      </c>
      <c r="E94" s="32" t="s">
        <v>451</v>
      </c>
      <c r="F94" s="11" t="s">
        <v>452</v>
      </c>
    </row>
    <row r="95" spans="1:6" x14ac:dyDescent="0.2">
      <c r="A95" s="39" t="s">
        <v>131</v>
      </c>
      <c r="B95" s="32" t="s">
        <v>350</v>
      </c>
      <c r="C95" s="32" t="s">
        <v>351</v>
      </c>
      <c r="D95" s="32" t="s">
        <v>185</v>
      </c>
      <c r="E95" s="32" t="s">
        <v>433</v>
      </c>
      <c r="F95" s="11" t="s">
        <v>434</v>
      </c>
    </row>
    <row r="96" spans="1:6" x14ac:dyDescent="0.2">
      <c r="A96" s="39" t="s">
        <v>132</v>
      </c>
      <c r="B96" s="32" t="s">
        <v>352</v>
      </c>
      <c r="C96" s="32" t="s">
        <v>353</v>
      </c>
      <c r="D96" s="32" t="s">
        <v>185</v>
      </c>
      <c r="E96" s="32"/>
      <c r="F96" s="11" t="s">
        <v>430</v>
      </c>
    </row>
    <row r="97" spans="1:6" x14ac:dyDescent="0.2">
      <c r="A97" s="39" t="s">
        <v>29</v>
      </c>
      <c r="B97" s="32" t="s">
        <v>354</v>
      </c>
      <c r="C97" s="32" t="s">
        <v>355</v>
      </c>
      <c r="D97" s="32" t="s">
        <v>185</v>
      </c>
      <c r="E97" s="32" t="s">
        <v>433</v>
      </c>
      <c r="F97" s="11" t="s">
        <v>432</v>
      </c>
    </row>
    <row r="98" spans="1:6" x14ac:dyDescent="0.2">
      <c r="A98" s="39" t="s">
        <v>133</v>
      </c>
      <c r="B98" s="32" t="s">
        <v>219</v>
      </c>
      <c r="C98" s="32" t="s">
        <v>356</v>
      </c>
      <c r="D98" s="32" t="s">
        <v>192</v>
      </c>
      <c r="E98" s="32"/>
      <c r="F98" s="11" t="s">
        <v>438</v>
      </c>
    </row>
    <row r="99" spans="1:6" x14ac:dyDescent="0.2">
      <c r="A99" s="39" t="s">
        <v>135</v>
      </c>
      <c r="B99" s="32" t="s">
        <v>357</v>
      </c>
      <c r="C99" s="32" t="s">
        <v>358</v>
      </c>
      <c r="D99" s="32" t="s">
        <v>185</v>
      </c>
      <c r="E99" s="32"/>
      <c r="F99" s="11" t="s">
        <v>453</v>
      </c>
    </row>
    <row r="100" spans="1:6" x14ac:dyDescent="0.2">
      <c r="A100" s="39" t="s">
        <v>136</v>
      </c>
      <c r="B100" s="32" t="s">
        <v>195</v>
      </c>
      <c r="C100" s="32" t="s">
        <v>359</v>
      </c>
      <c r="D100" s="32" t="s">
        <v>185</v>
      </c>
      <c r="E100" s="32"/>
      <c r="F100" s="11" t="s">
        <v>438</v>
      </c>
    </row>
    <row r="101" spans="1:6" x14ac:dyDescent="0.2">
      <c r="A101" s="39" t="s">
        <v>137</v>
      </c>
      <c r="B101" s="32" t="s">
        <v>360</v>
      </c>
      <c r="C101" s="32" t="s">
        <v>298</v>
      </c>
      <c r="D101" s="32" t="s">
        <v>192</v>
      </c>
      <c r="E101" s="32"/>
      <c r="F101" s="11" t="s">
        <v>438</v>
      </c>
    </row>
    <row r="102" spans="1:6" x14ac:dyDescent="0.2">
      <c r="A102" s="39" t="s">
        <v>138</v>
      </c>
      <c r="B102" s="32" t="s">
        <v>361</v>
      </c>
      <c r="C102" s="32" t="s">
        <v>362</v>
      </c>
      <c r="D102" s="32" t="s">
        <v>185</v>
      </c>
      <c r="E102" s="32" t="s">
        <v>433</v>
      </c>
      <c r="F102" s="11" t="s">
        <v>434</v>
      </c>
    </row>
    <row r="103" spans="1:6" x14ac:dyDescent="0.2">
      <c r="A103" s="39" t="s">
        <v>139</v>
      </c>
      <c r="B103" s="32" t="s">
        <v>195</v>
      </c>
      <c r="C103" s="32" t="s">
        <v>363</v>
      </c>
      <c r="D103" s="32"/>
      <c r="E103" s="32"/>
      <c r="F103" s="11" t="s">
        <v>454</v>
      </c>
    </row>
    <row r="104" spans="1:6" x14ac:dyDescent="0.2">
      <c r="A104" s="39" t="s">
        <v>140</v>
      </c>
      <c r="B104" s="32" t="s">
        <v>364</v>
      </c>
      <c r="C104" s="32" t="s">
        <v>365</v>
      </c>
      <c r="D104" s="32" t="s">
        <v>185</v>
      </c>
      <c r="E104" s="32" t="s">
        <v>437</v>
      </c>
      <c r="F104" s="11" t="s">
        <v>436</v>
      </c>
    </row>
    <row r="105" spans="1:6" x14ac:dyDescent="0.2">
      <c r="A105" s="39" t="s">
        <v>141</v>
      </c>
      <c r="B105" s="32" t="s">
        <v>366</v>
      </c>
      <c r="C105" s="32" t="s">
        <v>367</v>
      </c>
      <c r="D105" s="32" t="s">
        <v>192</v>
      </c>
      <c r="E105" s="32" t="s">
        <v>431</v>
      </c>
      <c r="F105" s="11" t="s">
        <v>432</v>
      </c>
    </row>
    <row r="106" spans="1:6" x14ac:dyDescent="0.2">
      <c r="A106" s="39" t="s">
        <v>142</v>
      </c>
      <c r="B106" s="32" t="s">
        <v>368</v>
      </c>
      <c r="C106" s="32" t="s">
        <v>235</v>
      </c>
      <c r="D106" s="32"/>
      <c r="E106" s="32" t="s">
        <v>433</v>
      </c>
      <c r="F106" s="11" t="s">
        <v>235</v>
      </c>
    </row>
    <row r="107" spans="1:6" x14ac:dyDescent="0.2">
      <c r="A107" s="39" t="s">
        <v>143</v>
      </c>
      <c r="B107" s="32" t="s">
        <v>195</v>
      </c>
      <c r="C107" s="32" t="s">
        <v>369</v>
      </c>
      <c r="D107" s="32" t="s">
        <v>192</v>
      </c>
      <c r="E107" s="32"/>
      <c r="F107" s="11" t="s">
        <v>438</v>
      </c>
    </row>
    <row r="108" spans="1:6" x14ac:dyDescent="0.2">
      <c r="A108" s="39" t="s">
        <v>144</v>
      </c>
      <c r="B108" s="32" t="s">
        <v>186</v>
      </c>
      <c r="C108" s="32" t="s">
        <v>327</v>
      </c>
      <c r="D108" s="32"/>
      <c r="E108" s="32"/>
      <c r="F108" s="11" t="s">
        <v>429</v>
      </c>
    </row>
    <row r="109" spans="1:6" x14ac:dyDescent="0.2">
      <c r="A109" s="39" t="s">
        <v>145</v>
      </c>
      <c r="B109" s="32" t="s">
        <v>195</v>
      </c>
      <c r="C109" s="32" t="s">
        <v>370</v>
      </c>
      <c r="D109" s="32" t="s">
        <v>185</v>
      </c>
      <c r="E109" s="32"/>
      <c r="F109" s="11" t="s">
        <v>438</v>
      </c>
    </row>
    <row r="110" spans="1:6" x14ac:dyDescent="0.2">
      <c r="A110" s="39" t="s">
        <v>146</v>
      </c>
      <c r="B110" s="32" t="s">
        <v>371</v>
      </c>
      <c r="C110" s="32" t="s">
        <v>372</v>
      </c>
      <c r="D110" s="32" t="s">
        <v>185</v>
      </c>
      <c r="E110" s="32" t="s">
        <v>433</v>
      </c>
      <c r="F110" s="11" t="s">
        <v>436</v>
      </c>
    </row>
    <row r="111" spans="1:6" x14ac:dyDescent="0.2">
      <c r="A111" s="39" t="s">
        <v>147</v>
      </c>
      <c r="B111" s="32" t="s">
        <v>373</v>
      </c>
      <c r="C111" s="32" t="s">
        <v>374</v>
      </c>
      <c r="D111" s="32" t="s">
        <v>185</v>
      </c>
      <c r="E111" s="32" t="s">
        <v>433</v>
      </c>
      <c r="F111" s="11" t="s">
        <v>439</v>
      </c>
    </row>
    <row r="112" spans="1:6" x14ac:dyDescent="0.2">
      <c r="A112" s="39" t="s">
        <v>148</v>
      </c>
      <c r="B112" s="32" t="s">
        <v>375</v>
      </c>
      <c r="C112" s="32" t="s">
        <v>376</v>
      </c>
      <c r="D112" s="32" t="s">
        <v>185</v>
      </c>
      <c r="E112" s="32" t="s">
        <v>433</v>
      </c>
      <c r="F112" s="11" t="s">
        <v>434</v>
      </c>
    </row>
    <row r="113" spans="1:6" x14ac:dyDescent="0.2">
      <c r="A113" s="39" t="s">
        <v>149</v>
      </c>
      <c r="B113" s="32" t="s">
        <v>375</v>
      </c>
      <c r="C113" s="32" t="s">
        <v>377</v>
      </c>
      <c r="D113" s="32" t="s">
        <v>185</v>
      </c>
      <c r="E113" s="32" t="s">
        <v>433</v>
      </c>
      <c r="F113" s="11" t="s">
        <v>434</v>
      </c>
    </row>
    <row r="114" spans="1:6" x14ac:dyDescent="0.2">
      <c r="A114" s="39" t="s">
        <v>150</v>
      </c>
      <c r="B114" s="32" t="s">
        <v>375</v>
      </c>
      <c r="C114" s="32" t="s">
        <v>378</v>
      </c>
      <c r="D114" s="32" t="s">
        <v>185</v>
      </c>
      <c r="E114" s="32" t="s">
        <v>433</v>
      </c>
      <c r="F114" s="11" t="s">
        <v>434</v>
      </c>
    </row>
    <row r="115" spans="1:6" x14ac:dyDescent="0.2">
      <c r="A115" s="39" t="s">
        <v>151</v>
      </c>
      <c r="B115" s="32" t="s">
        <v>375</v>
      </c>
      <c r="C115" s="32" t="s">
        <v>378</v>
      </c>
      <c r="D115" s="32" t="s">
        <v>185</v>
      </c>
      <c r="E115" s="32" t="s">
        <v>433</v>
      </c>
      <c r="F115" s="11" t="s">
        <v>434</v>
      </c>
    </row>
    <row r="116" spans="1:6" x14ac:dyDescent="0.2">
      <c r="A116" s="39" t="s">
        <v>152</v>
      </c>
      <c r="B116" s="32" t="s">
        <v>379</v>
      </c>
      <c r="C116" s="32" t="s">
        <v>380</v>
      </c>
      <c r="D116" s="32" t="s">
        <v>192</v>
      </c>
      <c r="E116" s="32" t="s">
        <v>431</v>
      </c>
      <c r="F116" s="11" t="s">
        <v>455</v>
      </c>
    </row>
    <row r="117" spans="1:6" x14ac:dyDescent="0.2">
      <c r="A117" s="39" t="s">
        <v>153</v>
      </c>
      <c r="B117" s="32" t="s">
        <v>381</v>
      </c>
      <c r="C117" s="32" t="s">
        <v>382</v>
      </c>
      <c r="D117" s="32" t="s">
        <v>185</v>
      </c>
      <c r="E117" s="32"/>
      <c r="F117" s="11" t="s">
        <v>442</v>
      </c>
    </row>
    <row r="118" spans="1:6" x14ac:dyDescent="0.2">
      <c r="A118" s="39" t="s">
        <v>154</v>
      </c>
      <c r="B118" s="32" t="s">
        <v>383</v>
      </c>
      <c r="C118" s="32" t="s">
        <v>265</v>
      </c>
      <c r="D118" s="32" t="s">
        <v>185</v>
      </c>
      <c r="E118" s="32"/>
      <c r="F118" s="11" t="s">
        <v>428</v>
      </c>
    </row>
    <row r="119" spans="1:6" x14ac:dyDescent="0.2">
      <c r="A119" s="39" t="s">
        <v>155</v>
      </c>
      <c r="B119" s="32" t="s">
        <v>384</v>
      </c>
      <c r="C119" s="32" t="s">
        <v>385</v>
      </c>
      <c r="D119" s="32" t="s">
        <v>185</v>
      </c>
      <c r="E119" s="32"/>
      <c r="F119" s="11" t="s">
        <v>456</v>
      </c>
    </row>
    <row r="120" spans="1:6" x14ac:dyDescent="0.2">
      <c r="A120" s="39" t="s">
        <v>156</v>
      </c>
      <c r="B120" s="32" t="s">
        <v>207</v>
      </c>
      <c r="C120" s="32" t="s">
        <v>386</v>
      </c>
      <c r="D120" s="32" t="s">
        <v>185</v>
      </c>
      <c r="E120" s="32" t="s">
        <v>433</v>
      </c>
      <c r="F120" s="11" t="s">
        <v>434</v>
      </c>
    </row>
    <row r="121" spans="1:6" x14ac:dyDescent="0.2">
      <c r="A121" s="39" t="s">
        <v>157</v>
      </c>
      <c r="B121" s="32" t="s">
        <v>387</v>
      </c>
      <c r="C121" s="32" t="s">
        <v>388</v>
      </c>
      <c r="D121" s="32" t="s">
        <v>185</v>
      </c>
      <c r="E121" s="32"/>
      <c r="F121" s="11" t="s">
        <v>438</v>
      </c>
    </row>
    <row r="122" spans="1:6" x14ac:dyDescent="0.2">
      <c r="A122" s="39" t="s">
        <v>158</v>
      </c>
      <c r="B122" s="32" t="s">
        <v>389</v>
      </c>
      <c r="C122" s="32" t="s">
        <v>390</v>
      </c>
      <c r="D122" s="32" t="s">
        <v>185</v>
      </c>
      <c r="E122" s="32" t="s">
        <v>433</v>
      </c>
      <c r="F122" s="11" t="s">
        <v>434</v>
      </c>
    </row>
    <row r="123" spans="1:6" x14ac:dyDescent="0.2">
      <c r="A123" s="39" t="s">
        <v>159</v>
      </c>
      <c r="B123" s="32" t="s">
        <v>195</v>
      </c>
      <c r="C123" s="32" t="s">
        <v>391</v>
      </c>
      <c r="D123" s="32" t="s">
        <v>185</v>
      </c>
      <c r="E123" s="32" t="s">
        <v>433</v>
      </c>
      <c r="F123" s="11" t="s">
        <v>434</v>
      </c>
    </row>
    <row r="124" spans="1:6" x14ac:dyDescent="0.2">
      <c r="A124" s="39" t="s">
        <v>160</v>
      </c>
      <c r="B124" s="32" t="s">
        <v>219</v>
      </c>
      <c r="C124" s="32" t="s">
        <v>392</v>
      </c>
      <c r="D124" s="32" t="s">
        <v>192</v>
      </c>
      <c r="E124" s="32"/>
      <c r="F124" s="11" t="s">
        <v>438</v>
      </c>
    </row>
    <row r="125" spans="1:6" x14ac:dyDescent="0.2">
      <c r="A125" s="39" t="s">
        <v>161</v>
      </c>
      <c r="B125" s="32" t="s">
        <v>195</v>
      </c>
      <c r="C125" s="32" t="s">
        <v>393</v>
      </c>
      <c r="D125" s="32" t="s">
        <v>185</v>
      </c>
      <c r="E125" s="32"/>
      <c r="F125" s="11" t="s">
        <v>457</v>
      </c>
    </row>
    <row r="126" spans="1:6" x14ac:dyDescent="0.2">
      <c r="A126" s="39" t="s">
        <v>162</v>
      </c>
      <c r="B126" s="32" t="s">
        <v>195</v>
      </c>
      <c r="C126" s="32" t="s">
        <v>394</v>
      </c>
      <c r="D126" s="32" t="s">
        <v>192</v>
      </c>
      <c r="E126" s="32"/>
      <c r="F126" s="11" t="s">
        <v>430</v>
      </c>
    </row>
    <row r="127" spans="1:6" x14ac:dyDescent="0.2">
      <c r="A127" s="39" t="s">
        <v>163</v>
      </c>
      <c r="B127" s="32" t="s">
        <v>395</v>
      </c>
      <c r="C127" s="32" t="s">
        <v>396</v>
      </c>
      <c r="D127" s="32" t="s">
        <v>185</v>
      </c>
      <c r="E127" s="32" t="s">
        <v>441</v>
      </c>
      <c r="F127" s="11" t="s">
        <v>432</v>
      </c>
    </row>
    <row r="128" spans="1:6" x14ac:dyDescent="0.2">
      <c r="A128" s="39" t="s">
        <v>164</v>
      </c>
      <c r="B128" s="32" t="s">
        <v>397</v>
      </c>
      <c r="C128" s="32" t="s">
        <v>398</v>
      </c>
      <c r="D128" s="32" t="s">
        <v>185</v>
      </c>
      <c r="E128" s="32" t="s">
        <v>433</v>
      </c>
      <c r="F128" s="11" t="s">
        <v>434</v>
      </c>
    </row>
    <row r="129" spans="1:6" x14ac:dyDescent="0.2">
      <c r="A129" s="39" t="s">
        <v>165</v>
      </c>
      <c r="B129" s="32" t="s">
        <v>399</v>
      </c>
      <c r="C129" s="32" t="s">
        <v>400</v>
      </c>
      <c r="D129" s="32" t="s">
        <v>185</v>
      </c>
      <c r="E129" s="32" t="s">
        <v>433</v>
      </c>
      <c r="F129" s="11" t="s">
        <v>434</v>
      </c>
    </row>
    <row r="130" spans="1:6" x14ac:dyDescent="0.2">
      <c r="A130" s="39" t="s">
        <v>166</v>
      </c>
      <c r="B130" s="32" t="s">
        <v>401</v>
      </c>
      <c r="C130" s="32" t="s">
        <v>402</v>
      </c>
      <c r="D130" s="32" t="s">
        <v>185</v>
      </c>
      <c r="E130" s="32" t="s">
        <v>437</v>
      </c>
      <c r="F130" s="11" t="s">
        <v>458</v>
      </c>
    </row>
    <row r="131" spans="1:6" x14ac:dyDescent="0.2">
      <c r="A131" s="39" t="s">
        <v>167</v>
      </c>
      <c r="B131" s="32" t="s">
        <v>403</v>
      </c>
      <c r="C131" s="32" t="s">
        <v>404</v>
      </c>
      <c r="D131" s="32" t="s">
        <v>185</v>
      </c>
      <c r="E131" s="32"/>
      <c r="F131" s="11" t="s">
        <v>438</v>
      </c>
    </row>
    <row r="132" spans="1:6" x14ac:dyDescent="0.2">
      <c r="A132" s="39" t="s">
        <v>168</v>
      </c>
      <c r="B132" s="32" t="s">
        <v>405</v>
      </c>
      <c r="C132" s="32" t="s">
        <v>327</v>
      </c>
      <c r="D132" s="32"/>
      <c r="E132" s="32"/>
      <c r="F132" s="11" t="s">
        <v>429</v>
      </c>
    </row>
    <row r="133" spans="1:6" x14ac:dyDescent="0.2">
      <c r="A133" s="39" t="s">
        <v>169</v>
      </c>
      <c r="B133" s="32" t="s">
        <v>195</v>
      </c>
      <c r="C133" s="32" t="s">
        <v>406</v>
      </c>
      <c r="D133" s="32" t="s">
        <v>185</v>
      </c>
      <c r="E133" s="32" t="s">
        <v>433</v>
      </c>
      <c r="F133" s="11" t="s">
        <v>434</v>
      </c>
    </row>
    <row r="134" spans="1:6" x14ac:dyDescent="0.2">
      <c r="A134" s="39" t="s">
        <v>170</v>
      </c>
      <c r="B134" s="32" t="s">
        <v>407</v>
      </c>
      <c r="C134" s="32" t="s">
        <v>408</v>
      </c>
      <c r="D134" s="32" t="s">
        <v>185</v>
      </c>
      <c r="E134" s="32" t="s">
        <v>451</v>
      </c>
      <c r="F134" s="11" t="s">
        <v>434</v>
      </c>
    </row>
    <row r="135" spans="1:6" x14ac:dyDescent="0.2">
      <c r="A135" s="39" t="s">
        <v>171</v>
      </c>
      <c r="B135" s="32" t="s">
        <v>409</v>
      </c>
      <c r="C135" s="32" t="s">
        <v>246</v>
      </c>
      <c r="D135" s="32" t="s">
        <v>185</v>
      </c>
      <c r="E135" s="32"/>
      <c r="F135" s="11" t="s">
        <v>428</v>
      </c>
    </row>
    <row r="136" spans="1:6" x14ac:dyDescent="0.2">
      <c r="A136" s="39" t="s">
        <v>26</v>
      </c>
      <c r="B136" s="32" t="s">
        <v>410</v>
      </c>
      <c r="C136" s="32" t="s">
        <v>411</v>
      </c>
      <c r="D136" s="32" t="s">
        <v>185</v>
      </c>
      <c r="E136" s="32" t="s">
        <v>433</v>
      </c>
      <c r="F136" s="11" t="s">
        <v>434</v>
      </c>
    </row>
    <row r="137" spans="1:6" x14ac:dyDescent="0.2">
      <c r="A137" s="39" t="s">
        <v>27</v>
      </c>
      <c r="B137" s="32" t="s">
        <v>412</v>
      </c>
      <c r="C137" s="32" t="s">
        <v>411</v>
      </c>
      <c r="D137" s="32" t="s">
        <v>185</v>
      </c>
      <c r="E137" s="32" t="s">
        <v>433</v>
      </c>
      <c r="F137" s="11" t="s">
        <v>434</v>
      </c>
    </row>
    <row r="138" spans="1:6" x14ac:dyDescent="0.2">
      <c r="A138" s="39" t="s">
        <v>172</v>
      </c>
      <c r="B138" s="32" t="s">
        <v>413</v>
      </c>
      <c r="C138" s="32" t="s">
        <v>414</v>
      </c>
      <c r="D138" s="32"/>
      <c r="E138" s="32" t="s">
        <v>441</v>
      </c>
      <c r="F138" s="11" t="s">
        <v>432</v>
      </c>
    </row>
    <row r="139" spans="1:6" x14ac:dyDescent="0.2">
      <c r="A139" s="39" t="s">
        <v>173</v>
      </c>
      <c r="B139" s="32" t="s">
        <v>415</v>
      </c>
      <c r="C139" s="32" t="s">
        <v>290</v>
      </c>
      <c r="D139" s="32" t="s">
        <v>185</v>
      </c>
      <c r="E139" s="32"/>
      <c r="F139" s="11" t="s">
        <v>453</v>
      </c>
    </row>
    <row r="140" spans="1:6" x14ac:dyDescent="0.2">
      <c r="A140" s="39" t="s">
        <v>28</v>
      </c>
      <c r="B140" s="32" t="s">
        <v>416</v>
      </c>
      <c r="C140" s="32" t="s">
        <v>417</v>
      </c>
      <c r="D140" s="32" t="s">
        <v>185</v>
      </c>
      <c r="E140" s="32" t="s">
        <v>433</v>
      </c>
      <c r="F140" s="11" t="s">
        <v>434</v>
      </c>
    </row>
    <row r="141" spans="1:6" x14ac:dyDescent="0.2">
      <c r="A141" s="39" t="s">
        <v>174</v>
      </c>
      <c r="B141" s="32" t="s">
        <v>418</v>
      </c>
      <c r="C141" s="32" t="s">
        <v>419</v>
      </c>
      <c r="D141" s="32" t="s">
        <v>185</v>
      </c>
      <c r="E141" s="32" t="s">
        <v>433</v>
      </c>
      <c r="F141" s="11" t="s">
        <v>436</v>
      </c>
    </row>
    <row r="142" spans="1:6" x14ac:dyDescent="0.2">
      <c r="A142" s="39" t="s">
        <v>175</v>
      </c>
      <c r="B142" s="32" t="s">
        <v>420</v>
      </c>
      <c r="C142" s="32" t="s">
        <v>421</v>
      </c>
      <c r="D142" s="32" t="s">
        <v>185</v>
      </c>
      <c r="E142" s="32" t="s">
        <v>451</v>
      </c>
      <c r="F142" s="11" t="s">
        <v>434</v>
      </c>
    </row>
    <row r="143" spans="1:6" x14ac:dyDescent="0.2">
      <c r="A143" s="39" t="s">
        <v>176</v>
      </c>
      <c r="B143" s="32" t="s">
        <v>422</v>
      </c>
      <c r="C143" s="32" t="s">
        <v>423</v>
      </c>
      <c r="D143" s="32" t="s">
        <v>185</v>
      </c>
      <c r="E143" s="32" t="s">
        <v>433</v>
      </c>
      <c r="F143" s="11" t="s">
        <v>436</v>
      </c>
    </row>
    <row r="144" spans="1:6" x14ac:dyDescent="0.2">
      <c r="A144" s="39" t="s">
        <v>177</v>
      </c>
      <c r="B144" s="32" t="s">
        <v>424</v>
      </c>
      <c r="C144" s="32" t="s">
        <v>423</v>
      </c>
      <c r="D144" s="32" t="s">
        <v>185</v>
      </c>
      <c r="E144" s="32" t="s">
        <v>433</v>
      </c>
      <c r="F144" s="11" t="s">
        <v>436</v>
      </c>
    </row>
    <row r="145" spans="1:6" ht="17" thickBot="1" x14ac:dyDescent="0.25">
      <c r="A145" s="40" t="s">
        <v>178</v>
      </c>
      <c r="B145" s="35" t="s">
        <v>195</v>
      </c>
      <c r="C145" s="35" t="s">
        <v>425</v>
      </c>
      <c r="D145" s="35" t="s">
        <v>185</v>
      </c>
      <c r="E145" s="35"/>
      <c r="F145" s="13" t="s">
        <v>459</v>
      </c>
    </row>
    <row r="146" spans="1:6" x14ac:dyDescent="0.2">
      <c r="A146" s="6"/>
    </row>
    <row r="147" spans="1:6" x14ac:dyDescent="0.2">
      <c r="A147" s="6"/>
    </row>
    <row r="148" spans="1:6" x14ac:dyDescent="0.2">
      <c r="A148" s="6"/>
    </row>
    <row r="149" spans="1:6" x14ac:dyDescent="0.2">
      <c r="A149" s="6"/>
    </row>
    <row r="150" spans="1:6" x14ac:dyDescent="0.2">
      <c r="A150" s="6"/>
    </row>
    <row r="151" spans="1:6" x14ac:dyDescent="0.2">
      <c r="A151" s="6"/>
    </row>
    <row r="152" spans="1:6" x14ac:dyDescent="0.2">
      <c r="A152" s="6"/>
    </row>
    <row r="153" spans="1:6" x14ac:dyDescent="0.2">
      <c r="A153" s="6"/>
    </row>
    <row r="154" spans="1:6" x14ac:dyDescent="0.2">
      <c r="A154" s="6"/>
    </row>
    <row r="155" spans="1:6" x14ac:dyDescent="0.2">
      <c r="A155" s="6"/>
    </row>
    <row r="156" spans="1:6" x14ac:dyDescent="0.2">
      <c r="A156" s="6"/>
    </row>
    <row r="157" spans="1:6" x14ac:dyDescent="0.2">
      <c r="A157" s="6"/>
    </row>
    <row r="158" spans="1:6" x14ac:dyDescent="0.2">
      <c r="A158" s="6"/>
    </row>
    <row r="159" spans="1:6" x14ac:dyDescent="0.2">
      <c r="A159" s="6"/>
    </row>
    <row r="160" spans="1:6" x14ac:dyDescent="0.2">
      <c r="A160" s="6"/>
    </row>
    <row r="161" spans="1:1" x14ac:dyDescent="0.2">
      <c r="A161" s="6"/>
    </row>
    <row r="162" spans="1:1" x14ac:dyDescent="0.2">
      <c r="A162" s="6"/>
    </row>
    <row r="163" spans="1:1" x14ac:dyDescent="0.2">
      <c r="A163" s="6"/>
    </row>
    <row r="164" spans="1:1" x14ac:dyDescent="0.2">
      <c r="A164" s="6"/>
    </row>
    <row r="165" spans="1:1" x14ac:dyDescent="0.2">
      <c r="A165" s="6"/>
    </row>
    <row r="166" spans="1:1" x14ac:dyDescent="0.2">
      <c r="A166" s="6"/>
    </row>
    <row r="167" spans="1:1" x14ac:dyDescent="0.2">
      <c r="A167" s="6"/>
    </row>
    <row r="168" spans="1:1" x14ac:dyDescent="0.2">
      <c r="A168" s="6"/>
    </row>
    <row r="169" spans="1:1" x14ac:dyDescent="0.2">
      <c r="A169" s="6"/>
    </row>
    <row r="170" spans="1:1" x14ac:dyDescent="0.2">
      <c r="A170" s="6"/>
    </row>
    <row r="171" spans="1:1" x14ac:dyDescent="0.2">
      <c r="A171" s="6"/>
    </row>
    <row r="172" spans="1:1" x14ac:dyDescent="0.2">
      <c r="A172" s="6"/>
    </row>
    <row r="173" spans="1:1" x14ac:dyDescent="0.2">
      <c r="A173" s="6"/>
    </row>
    <row r="174" spans="1:1" x14ac:dyDescent="0.2">
      <c r="A174" s="6"/>
    </row>
    <row r="175" spans="1:1" x14ac:dyDescent="0.2">
      <c r="A175" s="6"/>
    </row>
    <row r="176" spans="1:1" x14ac:dyDescent="0.2">
      <c r="A176" s="6"/>
    </row>
    <row r="177" spans="1:1" x14ac:dyDescent="0.2">
      <c r="A177" s="6"/>
    </row>
    <row r="178" spans="1:1" x14ac:dyDescent="0.2">
      <c r="A178" s="6"/>
    </row>
    <row r="179" spans="1:1" x14ac:dyDescent="0.2">
      <c r="A179" s="6"/>
    </row>
    <row r="180" spans="1:1" x14ac:dyDescent="0.2">
      <c r="A180" s="6"/>
    </row>
    <row r="181" spans="1:1" x14ac:dyDescent="0.2">
      <c r="A181" s="6"/>
    </row>
    <row r="182" spans="1:1" x14ac:dyDescent="0.2">
      <c r="A182" s="6"/>
    </row>
    <row r="183" spans="1:1" x14ac:dyDescent="0.2">
      <c r="A183" s="6"/>
    </row>
    <row r="184" spans="1:1" x14ac:dyDescent="0.2">
      <c r="A184" s="6"/>
    </row>
    <row r="185" spans="1:1" x14ac:dyDescent="0.2">
      <c r="A185" s="6"/>
    </row>
    <row r="186" spans="1:1" x14ac:dyDescent="0.2">
      <c r="A186" s="6"/>
    </row>
    <row r="187" spans="1:1" x14ac:dyDescent="0.2">
      <c r="A187" s="6"/>
    </row>
    <row r="188" spans="1:1" x14ac:dyDescent="0.2">
      <c r="A188" s="6"/>
    </row>
    <row r="189" spans="1:1" x14ac:dyDescent="0.2">
      <c r="A189" s="6"/>
    </row>
    <row r="190" spans="1:1" x14ac:dyDescent="0.2">
      <c r="A190" s="6"/>
    </row>
    <row r="191" spans="1:1" x14ac:dyDescent="0.2">
      <c r="A191" s="6"/>
    </row>
    <row r="192" spans="1:1" x14ac:dyDescent="0.2">
      <c r="A192" s="6"/>
    </row>
    <row r="193" spans="1:1" x14ac:dyDescent="0.2">
      <c r="A193" s="6"/>
    </row>
    <row r="194" spans="1:1" x14ac:dyDescent="0.2">
      <c r="A194" s="6"/>
    </row>
    <row r="195" spans="1:1" x14ac:dyDescent="0.2">
      <c r="A195" s="6"/>
    </row>
    <row r="196" spans="1:1" x14ac:dyDescent="0.2">
      <c r="A196" s="6"/>
    </row>
    <row r="197" spans="1:1" x14ac:dyDescent="0.2">
      <c r="A197" s="6"/>
    </row>
    <row r="198" spans="1:1" x14ac:dyDescent="0.2">
      <c r="A198" s="6"/>
    </row>
    <row r="199" spans="1:1" x14ac:dyDescent="0.2">
      <c r="A199" s="6"/>
    </row>
    <row r="200" spans="1:1" x14ac:dyDescent="0.2">
      <c r="A200" s="6"/>
    </row>
    <row r="201" spans="1:1" x14ac:dyDescent="0.2">
      <c r="A201" s="6"/>
    </row>
    <row r="202" spans="1:1" x14ac:dyDescent="0.2">
      <c r="A202" s="6"/>
    </row>
    <row r="203" spans="1:1" x14ac:dyDescent="0.2">
      <c r="A203" s="6"/>
    </row>
    <row r="204" spans="1:1" x14ac:dyDescent="0.2">
      <c r="A204" s="6"/>
    </row>
    <row r="205" spans="1:1" x14ac:dyDescent="0.2">
      <c r="A205" s="6"/>
    </row>
    <row r="206" spans="1:1" x14ac:dyDescent="0.2">
      <c r="A206" s="6"/>
    </row>
    <row r="207" spans="1:1" x14ac:dyDescent="0.2">
      <c r="A207" s="6"/>
    </row>
    <row r="208" spans="1:1" x14ac:dyDescent="0.2">
      <c r="A208" s="6"/>
    </row>
    <row r="209" spans="1:1" x14ac:dyDescent="0.2">
      <c r="A209" s="6"/>
    </row>
    <row r="210" spans="1:1" x14ac:dyDescent="0.2">
      <c r="A210" s="6"/>
    </row>
    <row r="211" spans="1:1" x14ac:dyDescent="0.2">
      <c r="A211" s="6"/>
    </row>
    <row r="212" spans="1:1" x14ac:dyDescent="0.2">
      <c r="A212" s="6"/>
    </row>
    <row r="213" spans="1:1" x14ac:dyDescent="0.2">
      <c r="A213" s="6"/>
    </row>
    <row r="214" spans="1:1" x14ac:dyDescent="0.2">
      <c r="A214" s="6"/>
    </row>
    <row r="215" spans="1:1" x14ac:dyDescent="0.2">
      <c r="A215" s="6"/>
    </row>
    <row r="216" spans="1:1" x14ac:dyDescent="0.2">
      <c r="A216" s="6"/>
    </row>
    <row r="217" spans="1:1" x14ac:dyDescent="0.2">
      <c r="A217" s="6"/>
    </row>
    <row r="218" spans="1:1" x14ac:dyDescent="0.2">
      <c r="A218" s="6"/>
    </row>
    <row r="219" spans="1:1" x14ac:dyDescent="0.2">
      <c r="A219" s="6"/>
    </row>
    <row r="220" spans="1:1" x14ac:dyDescent="0.2">
      <c r="A220" s="6"/>
    </row>
    <row r="221" spans="1:1" x14ac:dyDescent="0.2">
      <c r="A221" s="6"/>
    </row>
    <row r="222" spans="1:1" x14ac:dyDescent="0.2">
      <c r="A222" s="6"/>
    </row>
    <row r="223" spans="1:1" x14ac:dyDescent="0.2">
      <c r="A223" s="6"/>
    </row>
    <row r="224" spans="1:1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  <row r="229" spans="1:1" x14ac:dyDescent="0.2">
      <c r="A229" s="6"/>
    </row>
    <row r="230" spans="1:1" x14ac:dyDescent="0.2">
      <c r="A230" s="6"/>
    </row>
    <row r="231" spans="1:1" x14ac:dyDescent="0.2">
      <c r="A231" s="6"/>
    </row>
    <row r="232" spans="1:1" x14ac:dyDescent="0.2">
      <c r="A232" s="6"/>
    </row>
    <row r="233" spans="1:1" x14ac:dyDescent="0.2">
      <c r="A233" s="6"/>
    </row>
    <row r="234" spans="1:1" x14ac:dyDescent="0.2">
      <c r="A234" s="6"/>
    </row>
    <row r="235" spans="1:1" x14ac:dyDescent="0.2">
      <c r="A235" s="6"/>
    </row>
    <row r="236" spans="1:1" x14ac:dyDescent="0.2">
      <c r="A236" s="6"/>
    </row>
    <row r="237" spans="1:1" x14ac:dyDescent="0.2">
      <c r="A237" s="6"/>
    </row>
    <row r="238" spans="1:1" x14ac:dyDescent="0.2">
      <c r="A238" s="6"/>
    </row>
    <row r="239" spans="1:1" x14ac:dyDescent="0.2">
      <c r="A239" s="6"/>
    </row>
    <row r="240" spans="1:1" x14ac:dyDescent="0.2">
      <c r="A240" s="6"/>
    </row>
    <row r="241" spans="1:1" x14ac:dyDescent="0.2">
      <c r="A241" s="6"/>
    </row>
    <row r="242" spans="1:1" x14ac:dyDescent="0.2">
      <c r="A242" s="6"/>
    </row>
    <row r="243" spans="1:1" x14ac:dyDescent="0.2">
      <c r="A243" s="6"/>
    </row>
    <row r="244" spans="1:1" x14ac:dyDescent="0.2">
      <c r="A244" s="6"/>
    </row>
    <row r="245" spans="1:1" x14ac:dyDescent="0.2">
      <c r="A245" s="6"/>
    </row>
    <row r="246" spans="1:1" x14ac:dyDescent="0.2">
      <c r="A246" s="6"/>
    </row>
    <row r="247" spans="1:1" x14ac:dyDescent="0.2">
      <c r="A247" s="6"/>
    </row>
    <row r="248" spans="1:1" x14ac:dyDescent="0.2">
      <c r="A248" s="6"/>
    </row>
    <row r="249" spans="1:1" x14ac:dyDescent="0.2">
      <c r="A249" s="6"/>
    </row>
    <row r="250" spans="1:1" x14ac:dyDescent="0.2">
      <c r="A250" s="6"/>
    </row>
    <row r="251" spans="1:1" x14ac:dyDescent="0.2">
      <c r="A251" s="6"/>
    </row>
    <row r="252" spans="1:1" x14ac:dyDescent="0.2">
      <c r="A252" s="6"/>
    </row>
    <row r="253" spans="1:1" x14ac:dyDescent="0.2">
      <c r="A253" s="6"/>
    </row>
    <row r="254" spans="1:1" x14ac:dyDescent="0.2">
      <c r="A254" s="6"/>
    </row>
    <row r="255" spans="1:1" x14ac:dyDescent="0.2">
      <c r="A255" s="6"/>
    </row>
    <row r="256" spans="1:1" x14ac:dyDescent="0.2">
      <c r="A256" s="6"/>
    </row>
    <row r="257" spans="1:1" x14ac:dyDescent="0.2">
      <c r="A257" s="6"/>
    </row>
    <row r="258" spans="1:1" x14ac:dyDescent="0.2">
      <c r="A258" s="6"/>
    </row>
    <row r="259" spans="1:1" x14ac:dyDescent="0.2">
      <c r="A259" s="6"/>
    </row>
    <row r="260" spans="1:1" x14ac:dyDescent="0.2">
      <c r="A260" s="6"/>
    </row>
    <row r="261" spans="1:1" x14ac:dyDescent="0.2">
      <c r="A261" s="6"/>
    </row>
    <row r="262" spans="1:1" x14ac:dyDescent="0.2">
      <c r="A262" s="6"/>
    </row>
    <row r="263" spans="1:1" x14ac:dyDescent="0.2">
      <c r="A263" s="6"/>
    </row>
    <row r="264" spans="1:1" x14ac:dyDescent="0.2">
      <c r="A264" s="6"/>
    </row>
    <row r="265" spans="1:1" x14ac:dyDescent="0.2">
      <c r="A265" s="6"/>
    </row>
    <row r="266" spans="1:1" x14ac:dyDescent="0.2">
      <c r="A266" s="6"/>
    </row>
    <row r="267" spans="1:1" x14ac:dyDescent="0.2">
      <c r="A267" s="6"/>
    </row>
    <row r="268" spans="1:1" x14ac:dyDescent="0.2">
      <c r="A268" s="6"/>
    </row>
    <row r="269" spans="1:1" x14ac:dyDescent="0.2">
      <c r="A269" s="6"/>
    </row>
    <row r="270" spans="1:1" x14ac:dyDescent="0.2">
      <c r="A270" s="6"/>
    </row>
    <row r="271" spans="1:1" x14ac:dyDescent="0.2">
      <c r="A271" s="6"/>
    </row>
    <row r="272" spans="1:1" x14ac:dyDescent="0.2">
      <c r="A272" s="6"/>
    </row>
    <row r="273" spans="1:1" x14ac:dyDescent="0.2">
      <c r="A273" s="6"/>
    </row>
    <row r="274" spans="1:1" x14ac:dyDescent="0.2">
      <c r="A274" s="6"/>
    </row>
    <row r="275" spans="1:1" x14ac:dyDescent="0.2">
      <c r="A275" s="6"/>
    </row>
    <row r="276" spans="1:1" x14ac:dyDescent="0.2">
      <c r="A276" s="6"/>
    </row>
    <row r="277" spans="1:1" x14ac:dyDescent="0.2">
      <c r="A277" s="6"/>
    </row>
    <row r="278" spans="1:1" x14ac:dyDescent="0.2">
      <c r="A278" s="6"/>
    </row>
    <row r="279" spans="1:1" x14ac:dyDescent="0.2">
      <c r="A279" s="6"/>
    </row>
    <row r="280" spans="1:1" x14ac:dyDescent="0.2">
      <c r="A280" s="6"/>
    </row>
    <row r="281" spans="1:1" x14ac:dyDescent="0.2">
      <c r="A281" s="6"/>
    </row>
    <row r="282" spans="1:1" x14ac:dyDescent="0.2">
      <c r="A282" s="6"/>
    </row>
    <row r="283" spans="1:1" x14ac:dyDescent="0.2">
      <c r="A283" s="6"/>
    </row>
    <row r="284" spans="1:1" x14ac:dyDescent="0.2">
      <c r="A284" s="6"/>
    </row>
    <row r="285" spans="1:1" x14ac:dyDescent="0.2">
      <c r="A285" s="6"/>
    </row>
    <row r="286" spans="1:1" x14ac:dyDescent="0.2">
      <c r="A286" s="6"/>
    </row>
    <row r="287" spans="1:1" x14ac:dyDescent="0.2">
      <c r="A287" s="6"/>
    </row>
    <row r="288" spans="1:1" x14ac:dyDescent="0.2">
      <c r="A288" s="6"/>
    </row>
    <row r="289" spans="1:1" x14ac:dyDescent="0.2">
      <c r="A289" s="6"/>
    </row>
    <row r="290" spans="1:1" x14ac:dyDescent="0.2">
      <c r="A290" s="6"/>
    </row>
    <row r="291" spans="1:1" x14ac:dyDescent="0.2">
      <c r="A291" s="6"/>
    </row>
    <row r="292" spans="1:1" x14ac:dyDescent="0.2">
      <c r="A292" s="6"/>
    </row>
    <row r="293" spans="1:1" x14ac:dyDescent="0.2">
      <c r="A293" s="6"/>
    </row>
    <row r="294" spans="1:1" x14ac:dyDescent="0.2">
      <c r="A294" s="6"/>
    </row>
    <row r="295" spans="1:1" x14ac:dyDescent="0.2">
      <c r="A295" s="6"/>
    </row>
    <row r="296" spans="1:1" x14ac:dyDescent="0.2">
      <c r="A296" s="6"/>
    </row>
    <row r="297" spans="1:1" x14ac:dyDescent="0.2">
      <c r="A297" s="6"/>
    </row>
    <row r="298" spans="1:1" x14ac:dyDescent="0.2">
      <c r="A298" s="6"/>
    </row>
    <row r="299" spans="1:1" x14ac:dyDescent="0.2">
      <c r="A299" s="6"/>
    </row>
    <row r="300" spans="1:1" x14ac:dyDescent="0.2">
      <c r="A300" s="6"/>
    </row>
    <row r="301" spans="1:1" x14ac:dyDescent="0.2">
      <c r="A301" s="6"/>
    </row>
    <row r="302" spans="1:1" x14ac:dyDescent="0.2">
      <c r="A302" s="6"/>
    </row>
    <row r="303" spans="1:1" x14ac:dyDescent="0.2">
      <c r="A303" s="6"/>
    </row>
    <row r="304" spans="1:1" x14ac:dyDescent="0.2">
      <c r="A304" s="6"/>
    </row>
    <row r="305" spans="1:1" x14ac:dyDescent="0.2">
      <c r="A305" s="6"/>
    </row>
    <row r="306" spans="1:1" x14ac:dyDescent="0.2">
      <c r="A306" s="6"/>
    </row>
    <row r="307" spans="1:1" x14ac:dyDescent="0.2">
      <c r="A307" s="6"/>
    </row>
    <row r="308" spans="1:1" x14ac:dyDescent="0.2">
      <c r="A308" s="6"/>
    </row>
    <row r="309" spans="1:1" x14ac:dyDescent="0.2">
      <c r="A309" s="6"/>
    </row>
    <row r="310" spans="1:1" x14ac:dyDescent="0.2">
      <c r="A310" s="6"/>
    </row>
    <row r="311" spans="1:1" x14ac:dyDescent="0.2">
      <c r="A311" s="6"/>
    </row>
    <row r="312" spans="1:1" x14ac:dyDescent="0.2">
      <c r="A312" s="6"/>
    </row>
    <row r="313" spans="1:1" x14ac:dyDescent="0.2">
      <c r="A313" s="6"/>
    </row>
    <row r="314" spans="1:1" x14ac:dyDescent="0.2">
      <c r="A314" s="6"/>
    </row>
    <row r="315" spans="1:1" x14ac:dyDescent="0.2">
      <c r="A315" s="6"/>
    </row>
    <row r="316" spans="1:1" x14ac:dyDescent="0.2">
      <c r="A316" s="6"/>
    </row>
    <row r="317" spans="1:1" x14ac:dyDescent="0.2">
      <c r="A317" s="6"/>
    </row>
    <row r="318" spans="1:1" x14ac:dyDescent="0.2">
      <c r="A318" s="6"/>
    </row>
    <row r="319" spans="1:1" x14ac:dyDescent="0.2">
      <c r="A319" s="6"/>
    </row>
    <row r="320" spans="1:1" x14ac:dyDescent="0.2">
      <c r="A320" s="6"/>
    </row>
    <row r="321" spans="1:1" x14ac:dyDescent="0.2">
      <c r="A321" s="6"/>
    </row>
    <row r="322" spans="1:1" x14ac:dyDescent="0.2">
      <c r="A322" s="6"/>
    </row>
    <row r="323" spans="1:1" x14ac:dyDescent="0.2">
      <c r="A323" s="6"/>
    </row>
    <row r="324" spans="1:1" x14ac:dyDescent="0.2">
      <c r="A324" s="6"/>
    </row>
    <row r="325" spans="1:1" x14ac:dyDescent="0.2">
      <c r="A325" s="6"/>
    </row>
    <row r="326" spans="1:1" x14ac:dyDescent="0.2">
      <c r="A326" s="6"/>
    </row>
    <row r="327" spans="1:1" x14ac:dyDescent="0.2">
      <c r="A327" s="6"/>
    </row>
    <row r="328" spans="1:1" x14ac:dyDescent="0.2">
      <c r="A328" s="6"/>
    </row>
    <row r="329" spans="1:1" x14ac:dyDescent="0.2">
      <c r="A329" s="6"/>
    </row>
    <row r="330" spans="1:1" x14ac:dyDescent="0.2">
      <c r="A330" s="6"/>
    </row>
    <row r="331" spans="1:1" x14ac:dyDescent="0.2">
      <c r="A331" s="6"/>
    </row>
    <row r="332" spans="1:1" x14ac:dyDescent="0.2">
      <c r="A332" s="6"/>
    </row>
    <row r="333" spans="1:1" x14ac:dyDescent="0.2">
      <c r="A333" s="6"/>
    </row>
    <row r="334" spans="1:1" x14ac:dyDescent="0.2">
      <c r="A334" s="6"/>
    </row>
    <row r="335" spans="1:1" x14ac:dyDescent="0.2">
      <c r="A335" s="6"/>
    </row>
    <row r="336" spans="1:1" x14ac:dyDescent="0.2">
      <c r="A336" s="6"/>
    </row>
    <row r="337" spans="1:1" x14ac:dyDescent="0.2">
      <c r="A337" s="6"/>
    </row>
    <row r="338" spans="1:1" x14ac:dyDescent="0.2">
      <c r="A338" s="6"/>
    </row>
    <row r="339" spans="1:1" x14ac:dyDescent="0.2">
      <c r="A339" s="6"/>
    </row>
    <row r="340" spans="1:1" x14ac:dyDescent="0.2">
      <c r="A340" s="6"/>
    </row>
    <row r="341" spans="1:1" x14ac:dyDescent="0.2">
      <c r="A341" s="6"/>
    </row>
    <row r="342" spans="1:1" x14ac:dyDescent="0.2">
      <c r="A342" s="6"/>
    </row>
    <row r="343" spans="1:1" x14ac:dyDescent="0.2">
      <c r="A343" s="6"/>
    </row>
    <row r="344" spans="1:1" x14ac:dyDescent="0.2">
      <c r="A344" s="6"/>
    </row>
    <row r="345" spans="1:1" x14ac:dyDescent="0.2">
      <c r="A345" s="6"/>
    </row>
    <row r="346" spans="1:1" x14ac:dyDescent="0.2">
      <c r="A346" s="6"/>
    </row>
    <row r="347" spans="1:1" x14ac:dyDescent="0.2">
      <c r="A347" s="6"/>
    </row>
    <row r="348" spans="1:1" x14ac:dyDescent="0.2">
      <c r="A348" s="6"/>
    </row>
    <row r="349" spans="1:1" x14ac:dyDescent="0.2">
      <c r="A349" s="6"/>
    </row>
    <row r="350" spans="1:1" x14ac:dyDescent="0.2">
      <c r="A350" s="6"/>
    </row>
    <row r="351" spans="1:1" x14ac:dyDescent="0.2">
      <c r="A351" s="6"/>
    </row>
    <row r="352" spans="1:1" x14ac:dyDescent="0.2">
      <c r="A352" s="6"/>
    </row>
    <row r="353" spans="1:1" x14ac:dyDescent="0.2">
      <c r="A353" s="6"/>
    </row>
    <row r="354" spans="1:1" x14ac:dyDescent="0.2">
      <c r="A354" s="6"/>
    </row>
    <row r="355" spans="1:1" x14ac:dyDescent="0.2">
      <c r="A355" s="6"/>
    </row>
    <row r="356" spans="1:1" x14ac:dyDescent="0.2">
      <c r="A356" s="6"/>
    </row>
    <row r="357" spans="1:1" x14ac:dyDescent="0.2">
      <c r="A357" s="6"/>
    </row>
    <row r="358" spans="1:1" x14ac:dyDescent="0.2">
      <c r="A358" s="6"/>
    </row>
    <row r="359" spans="1:1" x14ac:dyDescent="0.2">
      <c r="A359" s="6"/>
    </row>
    <row r="360" spans="1:1" x14ac:dyDescent="0.2">
      <c r="A360" s="6"/>
    </row>
    <row r="361" spans="1:1" x14ac:dyDescent="0.2">
      <c r="A361" s="6"/>
    </row>
    <row r="362" spans="1:1" x14ac:dyDescent="0.2">
      <c r="A362" s="6"/>
    </row>
    <row r="363" spans="1:1" x14ac:dyDescent="0.2">
      <c r="A363" s="6"/>
    </row>
    <row r="364" spans="1:1" x14ac:dyDescent="0.2">
      <c r="A364" s="6"/>
    </row>
    <row r="365" spans="1:1" x14ac:dyDescent="0.2">
      <c r="A365" s="6"/>
    </row>
    <row r="366" spans="1:1" x14ac:dyDescent="0.2">
      <c r="A366" s="6"/>
    </row>
    <row r="367" spans="1:1" x14ac:dyDescent="0.2">
      <c r="A367" s="6"/>
    </row>
    <row r="368" spans="1:1" x14ac:dyDescent="0.2">
      <c r="A368" s="6"/>
    </row>
    <row r="369" spans="1:1" x14ac:dyDescent="0.2">
      <c r="A369" s="6"/>
    </row>
    <row r="370" spans="1:1" x14ac:dyDescent="0.2">
      <c r="A370" s="6"/>
    </row>
    <row r="371" spans="1:1" x14ac:dyDescent="0.2">
      <c r="A371" s="6"/>
    </row>
    <row r="372" spans="1:1" x14ac:dyDescent="0.2">
      <c r="A372" s="6"/>
    </row>
    <row r="373" spans="1:1" x14ac:dyDescent="0.2">
      <c r="A373" s="6"/>
    </row>
    <row r="374" spans="1:1" x14ac:dyDescent="0.2">
      <c r="A374" s="6"/>
    </row>
    <row r="375" spans="1:1" x14ac:dyDescent="0.2">
      <c r="A375" s="6"/>
    </row>
    <row r="376" spans="1:1" x14ac:dyDescent="0.2">
      <c r="A376" s="6"/>
    </row>
    <row r="377" spans="1:1" x14ac:dyDescent="0.2">
      <c r="A377" s="6"/>
    </row>
    <row r="378" spans="1:1" x14ac:dyDescent="0.2">
      <c r="A378" s="6"/>
    </row>
    <row r="379" spans="1:1" x14ac:dyDescent="0.2">
      <c r="A379" s="6"/>
    </row>
    <row r="380" spans="1:1" x14ac:dyDescent="0.2">
      <c r="A380" s="6"/>
    </row>
    <row r="381" spans="1:1" x14ac:dyDescent="0.2">
      <c r="A381" s="6"/>
    </row>
    <row r="382" spans="1:1" x14ac:dyDescent="0.2">
      <c r="A382" s="6"/>
    </row>
    <row r="383" spans="1:1" x14ac:dyDescent="0.2">
      <c r="A383" s="6"/>
    </row>
    <row r="384" spans="1:1" x14ac:dyDescent="0.2">
      <c r="A384" s="6"/>
    </row>
    <row r="385" spans="1:1" x14ac:dyDescent="0.2">
      <c r="A385" s="6"/>
    </row>
    <row r="386" spans="1:1" x14ac:dyDescent="0.2">
      <c r="A386" s="6"/>
    </row>
    <row r="387" spans="1:1" x14ac:dyDescent="0.2">
      <c r="A387" s="6"/>
    </row>
    <row r="388" spans="1:1" x14ac:dyDescent="0.2">
      <c r="A388" s="6"/>
    </row>
    <row r="389" spans="1:1" x14ac:dyDescent="0.2">
      <c r="A389" s="6"/>
    </row>
    <row r="390" spans="1:1" x14ac:dyDescent="0.2">
      <c r="A390" s="6"/>
    </row>
    <row r="391" spans="1:1" x14ac:dyDescent="0.2">
      <c r="A391" s="6"/>
    </row>
    <row r="392" spans="1:1" x14ac:dyDescent="0.2">
      <c r="A392" s="6"/>
    </row>
    <row r="393" spans="1:1" x14ac:dyDescent="0.2">
      <c r="A393" s="6"/>
    </row>
    <row r="394" spans="1:1" x14ac:dyDescent="0.2">
      <c r="A394" s="6"/>
    </row>
    <row r="395" spans="1:1" x14ac:dyDescent="0.2">
      <c r="A395" s="6"/>
    </row>
    <row r="396" spans="1:1" x14ac:dyDescent="0.2">
      <c r="A396" s="6"/>
    </row>
    <row r="397" spans="1:1" x14ac:dyDescent="0.2">
      <c r="A397" s="6"/>
    </row>
    <row r="398" spans="1:1" x14ac:dyDescent="0.2">
      <c r="A398" s="6"/>
    </row>
    <row r="399" spans="1:1" x14ac:dyDescent="0.2">
      <c r="A399" s="6"/>
    </row>
    <row r="400" spans="1:1" x14ac:dyDescent="0.2">
      <c r="A400" s="6"/>
    </row>
    <row r="401" spans="1:1" x14ac:dyDescent="0.2">
      <c r="A401" s="6"/>
    </row>
    <row r="402" spans="1:1" x14ac:dyDescent="0.2">
      <c r="A402" s="6"/>
    </row>
    <row r="403" spans="1:1" x14ac:dyDescent="0.2">
      <c r="A403" s="6"/>
    </row>
    <row r="404" spans="1:1" x14ac:dyDescent="0.2">
      <c r="A404" s="6"/>
    </row>
    <row r="405" spans="1:1" x14ac:dyDescent="0.2">
      <c r="A405" s="6"/>
    </row>
    <row r="406" spans="1:1" x14ac:dyDescent="0.2">
      <c r="A406" s="6"/>
    </row>
    <row r="407" spans="1:1" x14ac:dyDescent="0.2">
      <c r="A407" s="6"/>
    </row>
    <row r="408" spans="1:1" x14ac:dyDescent="0.2">
      <c r="A408" s="6"/>
    </row>
    <row r="409" spans="1:1" x14ac:dyDescent="0.2">
      <c r="A409" s="6"/>
    </row>
    <row r="410" spans="1:1" x14ac:dyDescent="0.2">
      <c r="A410" s="6"/>
    </row>
    <row r="411" spans="1:1" x14ac:dyDescent="0.2">
      <c r="A411" s="6"/>
    </row>
    <row r="412" spans="1:1" x14ac:dyDescent="0.2">
      <c r="A412" s="6"/>
    </row>
    <row r="413" spans="1:1" x14ac:dyDescent="0.2">
      <c r="A413" s="6"/>
    </row>
    <row r="414" spans="1:1" x14ac:dyDescent="0.2">
      <c r="A414" s="6"/>
    </row>
    <row r="415" spans="1:1" x14ac:dyDescent="0.2">
      <c r="A415" s="6"/>
    </row>
    <row r="416" spans="1:1" x14ac:dyDescent="0.2">
      <c r="A416" s="6"/>
    </row>
    <row r="417" spans="1:1" x14ac:dyDescent="0.2">
      <c r="A417" s="6"/>
    </row>
    <row r="418" spans="1:1" x14ac:dyDescent="0.2">
      <c r="A418" s="6"/>
    </row>
    <row r="419" spans="1:1" x14ac:dyDescent="0.2">
      <c r="A419" s="6"/>
    </row>
    <row r="420" spans="1:1" x14ac:dyDescent="0.2">
      <c r="A420" s="6"/>
    </row>
    <row r="421" spans="1:1" x14ac:dyDescent="0.2">
      <c r="A421" s="6"/>
    </row>
    <row r="422" spans="1:1" x14ac:dyDescent="0.2">
      <c r="A422" s="6"/>
    </row>
    <row r="423" spans="1:1" x14ac:dyDescent="0.2">
      <c r="A423" s="6"/>
    </row>
    <row r="424" spans="1:1" x14ac:dyDescent="0.2">
      <c r="A424" s="6"/>
    </row>
    <row r="425" spans="1:1" x14ac:dyDescent="0.2">
      <c r="A425" s="6"/>
    </row>
    <row r="426" spans="1:1" x14ac:dyDescent="0.2">
      <c r="A426" s="6"/>
    </row>
    <row r="427" spans="1:1" x14ac:dyDescent="0.2">
      <c r="A427" s="6"/>
    </row>
    <row r="428" spans="1:1" x14ac:dyDescent="0.2">
      <c r="A428" s="6"/>
    </row>
    <row r="429" spans="1:1" x14ac:dyDescent="0.2">
      <c r="A429" s="6"/>
    </row>
    <row r="430" spans="1:1" x14ac:dyDescent="0.2">
      <c r="A430" s="6"/>
    </row>
    <row r="431" spans="1:1" x14ac:dyDescent="0.2">
      <c r="A431" s="6"/>
    </row>
    <row r="432" spans="1:1" x14ac:dyDescent="0.2">
      <c r="A432" s="6"/>
    </row>
    <row r="433" spans="1:1" x14ac:dyDescent="0.2">
      <c r="A433" s="6"/>
    </row>
    <row r="434" spans="1:1" x14ac:dyDescent="0.2">
      <c r="A434" s="6"/>
    </row>
    <row r="435" spans="1:1" x14ac:dyDescent="0.2">
      <c r="A435" s="6"/>
    </row>
    <row r="436" spans="1:1" x14ac:dyDescent="0.2">
      <c r="A436" s="6"/>
    </row>
    <row r="437" spans="1:1" x14ac:dyDescent="0.2">
      <c r="A437" s="6"/>
    </row>
    <row r="438" spans="1:1" x14ac:dyDescent="0.2">
      <c r="A438" s="6"/>
    </row>
    <row r="439" spans="1:1" x14ac:dyDescent="0.2">
      <c r="A439" s="6"/>
    </row>
    <row r="440" spans="1:1" x14ac:dyDescent="0.2">
      <c r="A440" s="6"/>
    </row>
    <row r="441" spans="1:1" x14ac:dyDescent="0.2">
      <c r="A441" s="6"/>
    </row>
    <row r="442" spans="1:1" x14ac:dyDescent="0.2">
      <c r="A442" s="6"/>
    </row>
    <row r="443" spans="1:1" x14ac:dyDescent="0.2">
      <c r="A443" s="6"/>
    </row>
    <row r="444" spans="1:1" x14ac:dyDescent="0.2">
      <c r="A444" s="6"/>
    </row>
    <row r="445" spans="1:1" x14ac:dyDescent="0.2">
      <c r="A445" s="6"/>
    </row>
    <row r="446" spans="1:1" x14ac:dyDescent="0.2">
      <c r="A446" s="6"/>
    </row>
    <row r="447" spans="1:1" x14ac:dyDescent="0.2">
      <c r="A447" s="6"/>
    </row>
    <row r="448" spans="1:1" x14ac:dyDescent="0.2">
      <c r="A448" s="6"/>
    </row>
    <row r="449" spans="1:1" x14ac:dyDescent="0.2">
      <c r="A449" s="6"/>
    </row>
    <row r="450" spans="1:1" x14ac:dyDescent="0.2">
      <c r="A450" s="6"/>
    </row>
    <row r="451" spans="1:1" x14ac:dyDescent="0.2">
      <c r="A451" s="6"/>
    </row>
    <row r="452" spans="1:1" x14ac:dyDescent="0.2">
      <c r="A452" s="6"/>
    </row>
    <row r="453" spans="1:1" x14ac:dyDescent="0.2">
      <c r="A453" s="6"/>
    </row>
    <row r="454" spans="1:1" x14ac:dyDescent="0.2">
      <c r="A454" s="6"/>
    </row>
    <row r="455" spans="1:1" x14ac:dyDescent="0.2">
      <c r="A455" s="6"/>
    </row>
    <row r="456" spans="1:1" x14ac:dyDescent="0.2">
      <c r="A456" s="6"/>
    </row>
    <row r="457" spans="1:1" x14ac:dyDescent="0.2">
      <c r="A457" s="6"/>
    </row>
    <row r="458" spans="1:1" x14ac:dyDescent="0.2">
      <c r="A458" s="6"/>
    </row>
    <row r="459" spans="1:1" x14ac:dyDescent="0.2">
      <c r="A459" s="6"/>
    </row>
    <row r="460" spans="1:1" x14ac:dyDescent="0.2">
      <c r="A460" s="6"/>
    </row>
    <row r="461" spans="1:1" x14ac:dyDescent="0.2">
      <c r="A461" s="6"/>
    </row>
    <row r="462" spans="1:1" x14ac:dyDescent="0.2">
      <c r="A462" s="6"/>
    </row>
    <row r="463" spans="1:1" x14ac:dyDescent="0.2">
      <c r="A463" s="6"/>
    </row>
    <row r="464" spans="1:1" x14ac:dyDescent="0.2">
      <c r="A464" s="6"/>
    </row>
    <row r="465" spans="1:1" x14ac:dyDescent="0.2">
      <c r="A465" s="6"/>
    </row>
    <row r="466" spans="1:1" x14ac:dyDescent="0.2">
      <c r="A466" s="6"/>
    </row>
    <row r="467" spans="1:1" x14ac:dyDescent="0.2">
      <c r="A467" s="6"/>
    </row>
    <row r="468" spans="1:1" x14ac:dyDescent="0.2">
      <c r="A468" s="6"/>
    </row>
    <row r="469" spans="1:1" x14ac:dyDescent="0.2">
      <c r="A469" s="6"/>
    </row>
    <row r="470" spans="1:1" x14ac:dyDescent="0.2">
      <c r="A470" s="6"/>
    </row>
    <row r="471" spans="1:1" x14ac:dyDescent="0.2">
      <c r="A471" s="6"/>
    </row>
    <row r="472" spans="1:1" x14ac:dyDescent="0.2">
      <c r="A472" s="6"/>
    </row>
    <row r="473" spans="1:1" x14ac:dyDescent="0.2">
      <c r="A473" s="6"/>
    </row>
    <row r="474" spans="1:1" x14ac:dyDescent="0.2">
      <c r="A474" s="6"/>
    </row>
    <row r="475" spans="1:1" x14ac:dyDescent="0.2">
      <c r="A475" s="6"/>
    </row>
    <row r="476" spans="1:1" x14ac:dyDescent="0.2">
      <c r="A476" s="6"/>
    </row>
    <row r="477" spans="1:1" x14ac:dyDescent="0.2">
      <c r="A477" s="6"/>
    </row>
    <row r="478" spans="1:1" x14ac:dyDescent="0.2">
      <c r="A478" s="6"/>
    </row>
    <row r="479" spans="1:1" x14ac:dyDescent="0.2">
      <c r="A479" s="6"/>
    </row>
    <row r="480" spans="1:1" x14ac:dyDescent="0.2">
      <c r="A480" s="6"/>
    </row>
    <row r="481" spans="1:1" x14ac:dyDescent="0.2">
      <c r="A481" s="6"/>
    </row>
    <row r="482" spans="1:1" x14ac:dyDescent="0.2">
      <c r="A482" s="6"/>
    </row>
    <row r="483" spans="1:1" x14ac:dyDescent="0.2">
      <c r="A483" s="6"/>
    </row>
    <row r="484" spans="1:1" x14ac:dyDescent="0.2">
      <c r="A484" s="6"/>
    </row>
    <row r="485" spans="1:1" x14ac:dyDescent="0.2">
      <c r="A485" s="6"/>
    </row>
    <row r="486" spans="1:1" x14ac:dyDescent="0.2">
      <c r="A486" s="6"/>
    </row>
    <row r="487" spans="1:1" x14ac:dyDescent="0.2">
      <c r="A487" s="6"/>
    </row>
    <row r="488" spans="1:1" x14ac:dyDescent="0.2">
      <c r="A488" s="6"/>
    </row>
    <row r="489" spans="1:1" x14ac:dyDescent="0.2">
      <c r="A489" s="6"/>
    </row>
    <row r="490" spans="1:1" x14ac:dyDescent="0.2">
      <c r="A490" s="6"/>
    </row>
    <row r="491" spans="1:1" x14ac:dyDescent="0.2">
      <c r="A491" s="6"/>
    </row>
    <row r="492" spans="1:1" x14ac:dyDescent="0.2">
      <c r="A492" s="6"/>
    </row>
    <row r="493" spans="1:1" x14ac:dyDescent="0.2">
      <c r="A493" s="6"/>
    </row>
    <row r="494" spans="1:1" x14ac:dyDescent="0.2">
      <c r="A494" s="6"/>
    </row>
    <row r="495" spans="1:1" x14ac:dyDescent="0.2">
      <c r="A495" s="6"/>
    </row>
    <row r="496" spans="1:1" x14ac:dyDescent="0.2">
      <c r="A496" s="6"/>
    </row>
    <row r="497" spans="1:1" x14ac:dyDescent="0.2">
      <c r="A497" s="6"/>
    </row>
    <row r="498" spans="1:1" x14ac:dyDescent="0.2">
      <c r="A498" s="6"/>
    </row>
    <row r="499" spans="1:1" x14ac:dyDescent="0.2">
      <c r="A499" s="6"/>
    </row>
    <row r="500" spans="1:1" x14ac:dyDescent="0.2">
      <c r="A500" s="6"/>
    </row>
    <row r="501" spans="1:1" x14ac:dyDescent="0.2">
      <c r="A501" s="6"/>
    </row>
    <row r="502" spans="1:1" x14ac:dyDescent="0.2">
      <c r="A502" s="6"/>
    </row>
    <row r="503" spans="1:1" x14ac:dyDescent="0.2">
      <c r="A503" s="6"/>
    </row>
    <row r="504" spans="1:1" x14ac:dyDescent="0.2">
      <c r="A504" s="6"/>
    </row>
    <row r="505" spans="1:1" x14ac:dyDescent="0.2">
      <c r="A505" s="6"/>
    </row>
    <row r="506" spans="1:1" x14ac:dyDescent="0.2">
      <c r="A506" s="6"/>
    </row>
    <row r="507" spans="1:1" x14ac:dyDescent="0.2">
      <c r="A507" s="6"/>
    </row>
    <row r="508" spans="1:1" x14ac:dyDescent="0.2">
      <c r="A508" s="6"/>
    </row>
    <row r="509" spans="1:1" x14ac:dyDescent="0.2">
      <c r="A509" s="6"/>
    </row>
    <row r="510" spans="1:1" x14ac:dyDescent="0.2">
      <c r="A510" s="6"/>
    </row>
    <row r="511" spans="1:1" x14ac:dyDescent="0.2">
      <c r="A511" s="6"/>
    </row>
    <row r="512" spans="1:1" x14ac:dyDescent="0.2">
      <c r="A512" s="6"/>
    </row>
    <row r="513" spans="1:1" x14ac:dyDescent="0.2">
      <c r="A513" s="6"/>
    </row>
    <row r="514" spans="1:1" x14ac:dyDescent="0.2">
      <c r="A514" s="6"/>
    </row>
    <row r="515" spans="1:1" x14ac:dyDescent="0.2">
      <c r="A515" s="6"/>
    </row>
    <row r="516" spans="1:1" x14ac:dyDescent="0.2">
      <c r="A516" s="6"/>
    </row>
    <row r="517" spans="1:1" x14ac:dyDescent="0.2">
      <c r="A517" s="6"/>
    </row>
    <row r="518" spans="1:1" x14ac:dyDescent="0.2">
      <c r="A518" s="6"/>
    </row>
    <row r="519" spans="1:1" x14ac:dyDescent="0.2">
      <c r="A519" s="6"/>
    </row>
    <row r="520" spans="1:1" x14ac:dyDescent="0.2">
      <c r="A520" s="6"/>
    </row>
    <row r="521" spans="1:1" x14ac:dyDescent="0.2">
      <c r="A521" s="6"/>
    </row>
    <row r="522" spans="1:1" x14ac:dyDescent="0.2">
      <c r="A522" s="6"/>
    </row>
    <row r="523" spans="1:1" x14ac:dyDescent="0.2">
      <c r="A523" s="6"/>
    </row>
    <row r="524" spans="1:1" x14ac:dyDescent="0.2">
      <c r="A524" s="6"/>
    </row>
    <row r="525" spans="1:1" x14ac:dyDescent="0.2">
      <c r="A525" s="6"/>
    </row>
    <row r="526" spans="1:1" x14ac:dyDescent="0.2">
      <c r="A526" s="6"/>
    </row>
    <row r="527" spans="1:1" x14ac:dyDescent="0.2">
      <c r="A527" s="6"/>
    </row>
    <row r="528" spans="1:1" x14ac:dyDescent="0.2">
      <c r="A528" s="6"/>
    </row>
    <row r="529" spans="1:1" x14ac:dyDescent="0.2">
      <c r="A529" s="6"/>
    </row>
    <row r="530" spans="1:1" x14ac:dyDescent="0.2">
      <c r="A530" s="6"/>
    </row>
    <row r="531" spans="1:1" x14ac:dyDescent="0.2">
      <c r="A531" s="6"/>
    </row>
    <row r="532" spans="1:1" x14ac:dyDescent="0.2">
      <c r="A532" s="6"/>
    </row>
    <row r="533" spans="1:1" x14ac:dyDescent="0.2">
      <c r="A533" s="6"/>
    </row>
    <row r="534" spans="1:1" x14ac:dyDescent="0.2">
      <c r="A534" s="6"/>
    </row>
    <row r="535" spans="1:1" x14ac:dyDescent="0.2">
      <c r="A535" s="6"/>
    </row>
    <row r="536" spans="1:1" x14ac:dyDescent="0.2">
      <c r="A536" s="6"/>
    </row>
    <row r="537" spans="1:1" x14ac:dyDescent="0.2">
      <c r="A537" s="6"/>
    </row>
    <row r="538" spans="1:1" x14ac:dyDescent="0.2">
      <c r="A538" s="6"/>
    </row>
    <row r="539" spans="1:1" x14ac:dyDescent="0.2">
      <c r="A539" s="6"/>
    </row>
    <row r="540" spans="1:1" x14ac:dyDescent="0.2">
      <c r="A540" s="6"/>
    </row>
    <row r="541" spans="1:1" x14ac:dyDescent="0.2">
      <c r="A541" s="6"/>
    </row>
    <row r="542" spans="1:1" x14ac:dyDescent="0.2">
      <c r="A542" s="6"/>
    </row>
    <row r="543" spans="1:1" x14ac:dyDescent="0.2">
      <c r="A543" s="6"/>
    </row>
    <row r="544" spans="1:1" x14ac:dyDescent="0.2">
      <c r="A544" s="6"/>
    </row>
    <row r="545" spans="1:1" x14ac:dyDescent="0.2">
      <c r="A545" s="6"/>
    </row>
    <row r="546" spans="1:1" x14ac:dyDescent="0.2">
      <c r="A546" s="6"/>
    </row>
    <row r="547" spans="1:1" x14ac:dyDescent="0.2">
      <c r="A547" s="6"/>
    </row>
    <row r="548" spans="1:1" x14ac:dyDescent="0.2">
      <c r="A548" s="6"/>
    </row>
    <row r="549" spans="1:1" x14ac:dyDescent="0.2">
      <c r="A549" s="6"/>
    </row>
    <row r="550" spans="1:1" x14ac:dyDescent="0.2">
      <c r="A550" s="6"/>
    </row>
    <row r="551" spans="1:1" x14ac:dyDescent="0.2">
      <c r="A551" s="6"/>
    </row>
    <row r="552" spans="1:1" x14ac:dyDescent="0.2">
      <c r="A552" s="6"/>
    </row>
    <row r="553" spans="1:1" x14ac:dyDescent="0.2">
      <c r="A553" s="6"/>
    </row>
    <row r="554" spans="1:1" x14ac:dyDescent="0.2">
      <c r="A554" s="6"/>
    </row>
    <row r="555" spans="1:1" x14ac:dyDescent="0.2">
      <c r="A555" s="6"/>
    </row>
    <row r="556" spans="1:1" x14ac:dyDescent="0.2">
      <c r="A556" s="6"/>
    </row>
    <row r="557" spans="1:1" x14ac:dyDescent="0.2">
      <c r="A557" s="6"/>
    </row>
    <row r="558" spans="1:1" x14ac:dyDescent="0.2">
      <c r="A558" s="6"/>
    </row>
    <row r="559" spans="1:1" x14ac:dyDescent="0.2">
      <c r="A559" s="6"/>
    </row>
    <row r="560" spans="1:1" x14ac:dyDescent="0.2">
      <c r="A560" s="6"/>
    </row>
    <row r="561" spans="1:1" x14ac:dyDescent="0.2">
      <c r="A561" s="6"/>
    </row>
    <row r="562" spans="1:1" x14ac:dyDescent="0.2">
      <c r="A562" s="6"/>
    </row>
    <row r="563" spans="1:1" x14ac:dyDescent="0.2">
      <c r="A563" s="6"/>
    </row>
    <row r="564" spans="1:1" x14ac:dyDescent="0.2">
      <c r="A564" s="6"/>
    </row>
    <row r="565" spans="1:1" x14ac:dyDescent="0.2">
      <c r="A565" s="6"/>
    </row>
    <row r="566" spans="1:1" x14ac:dyDescent="0.2">
      <c r="A566" s="6"/>
    </row>
    <row r="567" spans="1:1" x14ac:dyDescent="0.2">
      <c r="A567" s="6"/>
    </row>
    <row r="568" spans="1:1" x14ac:dyDescent="0.2">
      <c r="A568" s="6"/>
    </row>
    <row r="569" spans="1:1" x14ac:dyDescent="0.2">
      <c r="A569" s="6"/>
    </row>
    <row r="570" spans="1:1" x14ac:dyDescent="0.2">
      <c r="A570" s="6"/>
    </row>
    <row r="571" spans="1:1" x14ac:dyDescent="0.2">
      <c r="A571" s="6"/>
    </row>
    <row r="572" spans="1:1" x14ac:dyDescent="0.2">
      <c r="A572" s="6"/>
    </row>
    <row r="573" spans="1:1" x14ac:dyDescent="0.2">
      <c r="A573" s="6"/>
    </row>
    <row r="574" spans="1:1" x14ac:dyDescent="0.2">
      <c r="A574" s="6"/>
    </row>
    <row r="575" spans="1:1" x14ac:dyDescent="0.2">
      <c r="A575" s="6"/>
    </row>
    <row r="576" spans="1:1" x14ac:dyDescent="0.2">
      <c r="A576" s="6"/>
    </row>
    <row r="577" spans="1:1" x14ac:dyDescent="0.2">
      <c r="A577" s="6"/>
    </row>
    <row r="578" spans="1:1" x14ac:dyDescent="0.2">
      <c r="A578" s="6"/>
    </row>
    <row r="579" spans="1:1" x14ac:dyDescent="0.2">
      <c r="A579" s="6"/>
    </row>
    <row r="580" spans="1:1" x14ac:dyDescent="0.2">
      <c r="A580" s="6"/>
    </row>
    <row r="581" spans="1:1" x14ac:dyDescent="0.2">
      <c r="A581" s="6"/>
    </row>
    <row r="582" spans="1:1" x14ac:dyDescent="0.2">
      <c r="A582" s="6"/>
    </row>
    <row r="583" spans="1:1" x14ac:dyDescent="0.2">
      <c r="A583" s="6"/>
    </row>
    <row r="584" spans="1:1" x14ac:dyDescent="0.2">
      <c r="A584" s="6"/>
    </row>
    <row r="585" spans="1:1" x14ac:dyDescent="0.2">
      <c r="A585" s="6"/>
    </row>
    <row r="586" spans="1:1" x14ac:dyDescent="0.2">
      <c r="A586" s="6"/>
    </row>
    <row r="587" spans="1:1" x14ac:dyDescent="0.2">
      <c r="A587" s="6"/>
    </row>
    <row r="588" spans="1:1" x14ac:dyDescent="0.2">
      <c r="A588" s="6"/>
    </row>
    <row r="589" spans="1:1" x14ac:dyDescent="0.2">
      <c r="A589" s="6"/>
    </row>
    <row r="590" spans="1:1" x14ac:dyDescent="0.2">
      <c r="A590" s="6"/>
    </row>
    <row r="591" spans="1:1" x14ac:dyDescent="0.2">
      <c r="A591" s="6"/>
    </row>
    <row r="592" spans="1:1" x14ac:dyDescent="0.2">
      <c r="A592" s="6"/>
    </row>
    <row r="593" spans="1:1" x14ac:dyDescent="0.2">
      <c r="A593" s="6"/>
    </row>
    <row r="594" spans="1:1" x14ac:dyDescent="0.2">
      <c r="A594" s="6"/>
    </row>
    <row r="595" spans="1:1" x14ac:dyDescent="0.2">
      <c r="A595" s="6"/>
    </row>
    <row r="596" spans="1:1" x14ac:dyDescent="0.2">
      <c r="A596" s="6"/>
    </row>
    <row r="597" spans="1:1" x14ac:dyDescent="0.2">
      <c r="A597" s="6"/>
    </row>
    <row r="598" spans="1:1" x14ac:dyDescent="0.2">
      <c r="A598" s="6"/>
    </row>
    <row r="599" spans="1:1" x14ac:dyDescent="0.2">
      <c r="A599" s="6"/>
    </row>
    <row r="600" spans="1:1" x14ac:dyDescent="0.2">
      <c r="A600" s="6"/>
    </row>
    <row r="601" spans="1:1" x14ac:dyDescent="0.2">
      <c r="A601" s="6"/>
    </row>
    <row r="602" spans="1:1" x14ac:dyDescent="0.2">
      <c r="A602" s="6"/>
    </row>
    <row r="603" spans="1:1" x14ac:dyDescent="0.2">
      <c r="A603" s="6"/>
    </row>
    <row r="604" spans="1:1" x14ac:dyDescent="0.2">
      <c r="A604" s="6"/>
    </row>
    <row r="605" spans="1:1" x14ac:dyDescent="0.2">
      <c r="A605" s="6"/>
    </row>
    <row r="606" spans="1:1" x14ac:dyDescent="0.2">
      <c r="A606" s="6"/>
    </row>
    <row r="607" spans="1:1" x14ac:dyDescent="0.2">
      <c r="A607" s="6"/>
    </row>
    <row r="608" spans="1:1" x14ac:dyDescent="0.2">
      <c r="A608" s="6"/>
    </row>
    <row r="609" spans="1:1" x14ac:dyDescent="0.2">
      <c r="A609" s="6"/>
    </row>
    <row r="610" spans="1:1" x14ac:dyDescent="0.2">
      <c r="A610" s="6"/>
    </row>
    <row r="611" spans="1:1" x14ac:dyDescent="0.2">
      <c r="A611" s="6"/>
    </row>
    <row r="612" spans="1:1" x14ac:dyDescent="0.2">
      <c r="A612" s="6"/>
    </row>
    <row r="613" spans="1:1" x14ac:dyDescent="0.2">
      <c r="A613" s="6"/>
    </row>
    <row r="614" spans="1:1" x14ac:dyDescent="0.2">
      <c r="A614" s="6"/>
    </row>
    <row r="615" spans="1:1" x14ac:dyDescent="0.2">
      <c r="A615" s="6"/>
    </row>
    <row r="616" spans="1:1" x14ac:dyDescent="0.2">
      <c r="A616" s="6"/>
    </row>
    <row r="617" spans="1:1" x14ac:dyDescent="0.2">
      <c r="A617" s="6"/>
    </row>
    <row r="618" spans="1:1" x14ac:dyDescent="0.2">
      <c r="A618" s="6"/>
    </row>
    <row r="619" spans="1:1" x14ac:dyDescent="0.2">
      <c r="A619" s="6"/>
    </row>
    <row r="620" spans="1:1" x14ac:dyDescent="0.2">
      <c r="A620" s="6"/>
    </row>
    <row r="621" spans="1:1" x14ac:dyDescent="0.2">
      <c r="A621" s="6"/>
    </row>
    <row r="622" spans="1:1" x14ac:dyDescent="0.2">
      <c r="A622" s="6"/>
    </row>
    <row r="623" spans="1:1" x14ac:dyDescent="0.2">
      <c r="A623" s="6"/>
    </row>
    <row r="624" spans="1:1" x14ac:dyDescent="0.2">
      <c r="A624" s="6"/>
    </row>
    <row r="625" spans="1:1" x14ac:dyDescent="0.2">
      <c r="A625" s="6"/>
    </row>
    <row r="626" spans="1:1" x14ac:dyDescent="0.2">
      <c r="A626" s="6"/>
    </row>
    <row r="627" spans="1:1" x14ac:dyDescent="0.2">
      <c r="A627" s="6"/>
    </row>
    <row r="628" spans="1:1" x14ac:dyDescent="0.2">
      <c r="A628" s="6"/>
    </row>
    <row r="629" spans="1:1" x14ac:dyDescent="0.2">
      <c r="A629" s="6"/>
    </row>
    <row r="630" spans="1:1" x14ac:dyDescent="0.2">
      <c r="A630" s="6"/>
    </row>
    <row r="631" spans="1:1" x14ac:dyDescent="0.2">
      <c r="A631" s="6"/>
    </row>
    <row r="632" spans="1:1" x14ac:dyDescent="0.2">
      <c r="A632" s="6"/>
    </row>
    <row r="633" spans="1:1" x14ac:dyDescent="0.2">
      <c r="A633" s="6"/>
    </row>
    <row r="634" spans="1:1" x14ac:dyDescent="0.2">
      <c r="A634" s="6"/>
    </row>
    <row r="635" spans="1:1" x14ac:dyDescent="0.2">
      <c r="A635" s="6"/>
    </row>
    <row r="636" spans="1:1" x14ac:dyDescent="0.2">
      <c r="A636" s="6"/>
    </row>
    <row r="637" spans="1:1" x14ac:dyDescent="0.2">
      <c r="A637" s="6"/>
    </row>
    <row r="638" spans="1:1" x14ac:dyDescent="0.2">
      <c r="A638" s="6"/>
    </row>
    <row r="639" spans="1:1" x14ac:dyDescent="0.2">
      <c r="A639" s="6"/>
    </row>
    <row r="640" spans="1:1" x14ac:dyDescent="0.2">
      <c r="A640" s="6"/>
    </row>
    <row r="641" spans="1:1" x14ac:dyDescent="0.2">
      <c r="A641" s="6"/>
    </row>
    <row r="642" spans="1:1" x14ac:dyDescent="0.2">
      <c r="A642" s="6"/>
    </row>
    <row r="643" spans="1:1" x14ac:dyDescent="0.2">
      <c r="A643" s="6"/>
    </row>
    <row r="644" spans="1:1" x14ac:dyDescent="0.2">
      <c r="A644" s="6"/>
    </row>
    <row r="645" spans="1:1" x14ac:dyDescent="0.2">
      <c r="A645" s="6"/>
    </row>
    <row r="646" spans="1:1" x14ac:dyDescent="0.2">
      <c r="A646" s="6"/>
    </row>
    <row r="647" spans="1:1" x14ac:dyDescent="0.2">
      <c r="A647" s="6"/>
    </row>
    <row r="648" spans="1:1" x14ac:dyDescent="0.2">
      <c r="A648" s="6"/>
    </row>
    <row r="649" spans="1:1" x14ac:dyDescent="0.2">
      <c r="A649" s="6"/>
    </row>
    <row r="650" spans="1:1" x14ac:dyDescent="0.2">
      <c r="A650" s="6"/>
    </row>
    <row r="651" spans="1:1" x14ac:dyDescent="0.2">
      <c r="A651" s="6"/>
    </row>
    <row r="652" spans="1:1" x14ac:dyDescent="0.2">
      <c r="A652" s="6"/>
    </row>
    <row r="653" spans="1:1" x14ac:dyDescent="0.2">
      <c r="A653" s="6"/>
    </row>
    <row r="654" spans="1:1" x14ac:dyDescent="0.2">
      <c r="A654" s="6"/>
    </row>
    <row r="655" spans="1:1" x14ac:dyDescent="0.2">
      <c r="A655" s="6"/>
    </row>
    <row r="656" spans="1:1" x14ac:dyDescent="0.2">
      <c r="A656" s="6"/>
    </row>
    <row r="657" spans="1:1" x14ac:dyDescent="0.2">
      <c r="A657" s="6"/>
    </row>
    <row r="658" spans="1:1" x14ac:dyDescent="0.2">
      <c r="A658" s="6"/>
    </row>
    <row r="659" spans="1:1" x14ac:dyDescent="0.2">
      <c r="A659" s="6"/>
    </row>
    <row r="660" spans="1:1" x14ac:dyDescent="0.2">
      <c r="A660" s="6"/>
    </row>
    <row r="661" spans="1:1" x14ac:dyDescent="0.2">
      <c r="A661" s="6"/>
    </row>
    <row r="662" spans="1:1" x14ac:dyDescent="0.2">
      <c r="A662" s="6"/>
    </row>
    <row r="663" spans="1:1" x14ac:dyDescent="0.2">
      <c r="A663" s="6"/>
    </row>
    <row r="664" spans="1:1" x14ac:dyDescent="0.2">
      <c r="A664" s="6"/>
    </row>
    <row r="665" spans="1:1" x14ac:dyDescent="0.2">
      <c r="A665" s="6"/>
    </row>
    <row r="666" spans="1:1" x14ac:dyDescent="0.2">
      <c r="A666" s="6"/>
    </row>
    <row r="667" spans="1:1" x14ac:dyDescent="0.2">
      <c r="A667" s="6"/>
    </row>
    <row r="668" spans="1:1" x14ac:dyDescent="0.2">
      <c r="A668" s="6"/>
    </row>
    <row r="669" spans="1:1" x14ac:dyDescent="0.2">
      <c r="A669" s="6"/>
    </row>
    <row r="670" spans="1:1" x14ac:dyDescent="0.2">
      <c r="A670" s="6"/>
    </row>
    <row r="671" spans="1:1" x14ac:dyDescent="0.2">
      <c r="A671" s="6"/>
    </row>
    <row r="672" spans="1:1" x14ac:dyDescent="0.2">
      <c r="A672" s="6"/>
    </row>
    <row r="673" spans="1:1" x14ac:dyDescent="0.2">
      <c r="A673" s="6"/>
    </row>
    <row r="674" spans="1:1" x14ac:dyDescent="0.2">
      <c r="A674" s="6"/>
    </row>
    <row r="675" spans="1:1" x14ac:dyDescent="0.2">
      <c r="A675" s="6"/>
    </row>
    <row r="676" spans="1:1" x14ac:dyDescent="0.2">
      <c r="A676" s="6"/>
    </row>
    <row r="677" spans="1:1" x14ac:dyDescent="0.2">
      <c r="A677" s="6"/>
    </row>
    <row r="678" spans="1:1" x14ac:dyDescent="0.2">
      <c r="A678" s="6"/>
    </row>
    <row r="679" spans="1:1" x14ac:dyDescent="0.2">
      <c r="A679" s="6"/>
    </row>
    <row r="680" spans="1:1" x14ac:dyDescent="0.2">
      <c r="A680" s="6"/>
    </row>
    <row r="681" spans="1:1" x14ac:dyDescent="0.2">
      <c r="A681" s="6"/>
    </row>
    <row r="682" spans="1:1" x14ac:dyDescent="0.2">
      <c r="A682" s="6"/>
    </row>
    <row r="683" spans="1:1" x14ac:dyDescent="0.2">
      <c r="A683" s="6"/>
    </row>
    <row r="684" spans="1:1" x14ac:dyDescent="0.2">
      <c r="A684" s="6"/>
    </row>
    <row r="685" spans="1:1" x14ac:dyDescent="0.2">
      <c r="A685" s="6"/>
    </row>
    <row r="686" spans="1:1" x14ac:dyDescent="0.2">
      <c r="A686" s="6"/>
    </row>
    <row r="687" spans="1:1" x14ac:dyDescent="0.2">
      <c r="A687" s="6"/>
    </row>
    <row r="688" spans="1:1" x14ac:dyDescent="0.2">
      <c r="A688" s="6"/>
    </row>
    <row r="689" spans="1:1" x14ac:dyDescent="0.2">
      <c r="A689" s="6"/>
    </row>
    <row r="690" spans="1:1" x14ac:dyDescent="0.2">
      <c r="A690" s="6"/>
    </row>
    <row r="691" spans="1:1" x14ac:dyDescent="0.2">
      <c r="A691" s="6"/>
    </row>
    <row r="692" spans="1:1" x14ac:dyDescent="0.2">
      <c r="A692" s="6"/>
    </row>
    <row r="693" spans="1:1" x14ac:dyDescent="0.2">
      <c r="A693" s="6"/>
    </row>
    <row r="694" spans="1:1" x14ac:dyDescent="0.2">
      <c r="A694" s="6"/>
    </row>
    <row r="695" spans="1:1" x14ac:dyDescent="0.2">
      <c r="A695" s="6"/>
    </row>
    <row r="696" spans="1:1" x14ac:dyDescent="0.2">
      <c r="A696" s="6"/>
    </row>
    <row r="697" spans="1:1" x14ac:dyDescent="0.2">
      <c r="A697" s="6"/>
    </row>
    <row r="698" spans="1:1" x14ac:dyDescent="0.2">
      <c r="A698" s="6"/>
    </row>
    <row r="699" spans="1:1" x14ac:dyDescent="0.2">
      <c r="A699" s="6"/>
    </row>
    <row r="700" spans="1:1" x14ac:dyDescent="0.2">
      <c r="A700" s="6"/>
    </row>
    <row r="701" spans="1:1" x14ac:dyDescent="0.2">
      <c r="A701" s="6"/>
    </row>
    <row r="702" spans="1:1" x14ac:dyDescent="0.2">
      <c r="A702" s="6"/>
    </row>
    <row r="703" spans="1:1" x14ac:dyDescent="0.2">
      <c r="A703" s="6"/>
    </row>
    <row r="704" spans="1:1" x14ac:dyDescent="0.2">
      <c r="A704" s="6"/>
    </row>
    <row r="705" spans="1:1" x14ac:dyDescent="0.2">
      <c r="A705" s="6"/>
    </row>
    <row r="706" spans="1:1" x14ac:dyDescent="0.2">
      <c r="A706" s="6"/>
    </row>
    <row r="707" spans="1:1" x14ac:dyDescent="0.2">
      <c r="A707" s="6"/>
    </row>
    <row r="708" spans="1:1" x14ac:dyDescent="0.2">
      <c r="A708" s="6"/>
    </row>
    <row r="709" spans="1:1" x14ac:dyDescent="0.2">
      <c r="A709" s="6"/>
    </row>
    <row r="710" spans="1:1" x14ac:dyDescent="0.2">
      <c r="A710" s="6"/>
    </row>
    <row r="711" spans="1:1" x14ac:dyDescent="0.2">
      <c r="A711" s="6"/>
    </row>
    <row r="712" spans="1:1" x14ac:dyDescent="0.2">
      <c r="A712" s="6"/>
    </row>
    <row r="713" spans="1:1" x14ac:dyDescent="0.2">
      <c r="A713" s="6"/>
    </row>
    <row r="714" spans="1:1" x14ac:dyDescent="0.2">
      <c r="A714" s="7"/>
    </row>
    <row r="715" spans="1:1" x14ac:dyDescent="0.2">
      <c r="A715" s="7"/>
    </row>
    <row r="716" spans="1:1" x14ac:dyDescent="0.2">
      <c r="A716" s="7"/>
    </row>
    <row r="717" spans="1:1" x14ac:dyDescent="0.2">
      <c r="A717" s="6"/>
    </row>
    <row r="718" spans="1:1" x14ac:dyDescent="0.2">
      <c r="A718" s="6"/>
    </row>
    <row r="719" spans="1:1" x14ac:dyDescent="0.2">
      <c r="A719" s="6"/>
    </row>
    <row r="720" spans="1:1" x14ac:dyDescent="0.2">
      <c r="A720" s="6"/>
    </row>
    <row r="721" spans="1:1" x14ac:dyDescent="0.2">
      <c r="A721" s="6"/>
    </row>
    <row r="722" spans="1:1" x14ac:dyDescent="0.2">
      <c r="A722" s="6"/>
    </row>
    <row r="723" spans="1:1" x14ac:dyDescent="0.2">
      <c r="A723" s="6"/>
    </row>
    <row r="724" spans="1:1" x14ac:dyDescent="0.2">
      <c r="A724" s="6"/>
    </row>
    <row r="725" spans="1:1" x14ac:dyDescent="0.2">
      <c r="A725" s="6"/>
    </row>
    <row r="726" spans="1:1" x14ac:dyDescent="0.2">
      <c r="A726" s="6"/>
    </row>
    <row r="727" spans="1:1" x14ac:dyDescent="0.2">
      <c r="A727" s="6"/>
    </row>
    <row r="728" spans="1:1" x14ac:dyDescent="0.2">
      <c r="A728" s="6"/>
    </row>
    <row r="729" spans="1:1" x14ac:dyDescent="0.2">
      <c r="A729" s="6"/>
    </row>
    <row r="730" spans="1:1" x14ac:dyDescent="0.2">
      <c r="A730" s="6"/>
    </row>
    <row r="731" spans="1:1" x14ac:dyDescent="0.2">
      <c r="A731" s="6"/>
    </row>
    <row r="732" spans="1:1" x14ac:dyDescent="0.2">
      <c r="A732" s="6"/>
    </row>
    <row r="733" spans="1:1" x14ac:dyDescent="0.2">
      <c r="A733" s="6"/>
    </row>
    <row r="734" spans="1:1" x14ac:dyDescent="0.2">
      <c r="A734" s="6"/>
    </row>
    <row r="735" spans="1:1" x14ac:dyDescent="0.2">
      <c r="A735" s="6"/>
    </row>
    <row r="736" spans="1:1" x14ac:dyDescent="0.2">
      <c r="A736" s="6"/>
    </row>
    <row r="737" spans="1:1" x14ac:dyDescent="0.2">
      <c r="A737" s="6"/>
    </row>
    <row r="738" spans="1:1" x14ac:dyDescent="0.2">
      <c r="A738" s="6"/>
    </row>
    <row r="739" spans="1:1" x14ac:dyDescent="0.2">
      <c r="A739" s="6"/>
    </row>
    <row r="740" spans="1:1" x14ac:dyDescent="0.2">
      <c r="A740" s="6"/>
    </row>
    <row r="741" spans="1:1" x14ac:dyDescent="0.2">
      <c r="A741" s="6"/>
    </row>
    <row r="742" spans="1:1" x14ac:dyDescent="0.2">
      <c r="A742" s="6"/>
    </row>
    <row r="743" spans="1:1" x14ac:dyDescent="0.2">
      <c r="A743" s="6"/>
    </row>
    <row r="744" spans="1:1" x14ac:dyDescent="0.2">
      <c r="A744" s="6"/>
    </row>
    <row r="745" spans="1:1" x14ac:dyDescent="0.2">
      <c r="A745" s="6"/>
    </row>
    <row r="746" spans="1:1" x14ac:dyDescent="0.2">
      <c r="A746" s="6"/>
    </row>
    <row r="747" spans="1:1" x14ac:dyDescent="0.2">
      <c r="A747" s="6"/>
    </row>
    <row r="748" spans="1:1" x14ac:dyDescent="0.2">
      <c r="A748" s="6"/>
    </row>
    <row r="749" spans="1:1" x14ac:dyDescent="0.2">
      <c r="A749" s="6"/>
    </row>
    <row r="750" spans="1:1" x14ac:dyDescent="0.2">
      <c r="A750" s="6"/>
    </row>
    <row r="751" spans="1:1" x14ac:dyDescent="0.2">
      <c r="A751" s="6"/>
    </row>
    <row r="752" spans="1:1" x14ac:dyDescent="0.2">
      <c r="A752" s="6"/>
    </row>
    <row r="753" spans="1:1" x14ac:dyDescent="0.2">
      <c r="A753" s="6"/>
    </row>
    <row r="754" spans="1:1" x14ac:dyDescent="0.2">
      <c r="A754" s="6"/>
    </row>
    <row r="755" spans="1:1" x14ac:dyDescent="0.2">
      <c r="A755" s="6"/>
    </row>
    <row r="756" spans="1:1" x14ac:dyDescent="0.2">
      <c r="A756" s="6"/>
    </row>
    <row r="757" spans="1:1" x14ac:dyDescent="0.2">
      <c r="A757" s="6"/>
    </row>
    <row r="758" spans="1:1" x14ac:dyDescent="0.2">
      <c r="A758" s="6"/>
    </row>
    <row r="759" spans="1:1" x14ac:dyDescent="0.2">
      <c r="A759" s="6"/>
    </row>
    <row r="760" spans="1:1" x14ac:dyDescent="0.2">
      <c r="A760" s="6"/>
    </row>
    <row r="761" spans="1:1" x14ac:dyDescent="0.2">
      <c r="A761" s="6"/>
    </row>
    <row r="762" spans="1:1" x14ac:dyDescent="0.2">
      <c r="A762" s="6"/>
    </row>
    <row r="763" spans="1:1" x14ac:dyDescent="0.2">
      <c r="A763" s="6"/>
    </row>
    <row r="764" spans="1:1" x14ac:dyDescent="0.2">
      <c r="A764" s="6"/>
    </row>
    <row r="765" spans="1:1" x14ac:dyDescent="0.2">
      <c r="A765" s="6"/>
    </row>
    <row r="766" spans="1:1" x14ac:dyDescent="0.2">
      <c r="A766" s="6"/>
    </row>
    <row r="767" spans="1:1" x14ac:dyDescent="0.2">
      <c r="A767" s="6"/>
    </row>
    <row r="768" spans="1:1" x14ac:dyDescent="0.2">
      <c r="A768" s="6"/>
    </row>
    <row r="769" spans="1:1" x14ac:dyDescent="0.2">
      <c r="A769" s="6"/>
    </row>
    <row r="770" spans="1:1" x14ac:dyDescent="0.2">
      <c r="A770" s="6"/>
    </row>
    <row r="771" spans="1:1" x14ac:dyDescent="0.2">
      <c r="A771" s="6"/>
    </row>
    <row r="772" spans="1:1" x14ac:dyDescent="0.2">
      <c r="A772" s="6"/>
    </row>
    <row r="773" spans="1:1" x14ac:dyDescent="0.2">
      <c r="A773" s="6"/>
    </row>
    <row r="774" spans="1:1" x14ac:dyDescent="0.2">
      <c r="A774" s="6"/>
    </row>
    <row r="775" spans="1:1" x14ac:dyDescent="0.2">
      <c r="A775" s="6"/>
    </row>
    <row r="776" spans="1:1" x14ac:dyDescent="0.2">
      <c r="A776" s="6"/>
    </row>
    <row r="777" spans="1:1" x14ac:dyDescent="0.2">
      <c r="A777" s="6"/>
    </row>
    <row r="778" spans="1:1" x14ac:dyDescent="0.2">
      <c r="A778" s="6"/>
    </row>
    <row r="779" spans="1:1" x14ac:dyDescent="0.2">
      <c r="A779" s="6"/>
    </row>
    <row r="780" spans="1:1" x14ac:dyDescent="0.2">
      <c r="A780" s="6"/>
    </row>
    <row r="781" spans="1:1" x14ac:dyDescent="0.2">
      <c r="A781" s="6"/>
    </row>
    <row r="782" spans="1:1" x14ac:dyDescent="0.2">
      <c r="A782" s="6"/>
    </row>
    <row r="783" spans="1:1" x14ac:dyDescent="0.2">
      <c r="A783" s="6"/>
    </row>
    <row r="784" spans="1:1" x14ac:dyDescent="0.2">
      <c r="A784" s="6"/>
    </row>
    <row r="785" spans="1:1" x14ac:dyDescent="0.2">
      <c r="A785" s="6"/>
    </row>
    <row r="786" spans="1:1" x14ac:dyDescent="0.2">
      <c r="A786" s="6"/>
    </row>
    <row r="787" spans="1:1" x14ac:dyDescent="0.2">
      <c r="A787" s="6"/>
    </row>
    <row r="788" spans="1:1" x14ac:dyDescent="0.2">
      <c r="A788" s="6"/>
    </row>
    <row r="789" spans="1:1" x14ac:dyDescent="0.2">
      <c r="A789" s="6"/>
    </row>
    <row r="790" spans="1:1" x14ac:dyDescent="0.2">
      <c r="A790" s="6"/>
    </row>
    <row r="791" spans="1:1" x14ac:dyDescent="0.2">
      <c r="A791" s="6"/>
    </row>
    <row r="792" spans="1:1" x14ac:dyDescent="0.2">
      <c r="A792" s="6"/>
    </row>
    <row r="793" spans="1:1" x14ac:dyDescent="0.2">
      <c r="A793" s="6"/>
    </row>
    <row r="794" spans="1:1" x14ac:dyDescent="0.2">
      <c r="A794" s="6"/>
    </row>
    <row r="795" spans="1:1" x14ac:dyDescent="0.2">
      <c r="A795" s="6"/>
    </row>
    <row r="796" spans="1:1" x14ac:dyDescent="0.2">
      <c r="A796" s="6"/>
    </row>
    <row r="797" spans="1:1" x14ac:dyDescent="0.2">
      <c r="A797" s="6"/>
    </row>
    <row r="798" spans="1:1" x14ac:dyDescent="0.2">
      <c r="A798" s="6"/>
    </row>
    <row r="799" spans="1:1" x14ac:dyDescent="0.2">
      <c r="A799" s="6"/>
    </row>
    <row r="800" spans="1:1" x14ac:dyDescent="0.2">
      <c r="A800" s="6"/>
    </row>
    <row r="801" spans="1:1" x14ac:dyDescent="0.2">
      <c r="A801" s="6"/>
    </row>
    <row r="802" spans="1:1" x14ac:dyDescent="0.2">
      <c r="A802" s="6"/>
    </row>
    <row r="803" spans="1:1" x14ac:dyDescent="0.2">
      <c r="A803" s="6"/>
    </row>
    <row r="804" spans="1:1" x14ac:dyDescent="0.2">
      <c r="A804" s="6"/>
    </row>
    <row r="805" spans="1:1" x14ac:dyDescent="0.2">
      <c r="A805" s="6"/>
    </row>
    <row r="806" spans="1:1" x14ac:dyDescent="0.2">
      <c r="A806" s="6"/>
    </row>
    <row r="807" spans="1:1" x14ac:dyDescent="0.2">
      <c r="A807" s="6"/>
    </row>
    <row r="808" spans="1:1" x14ac:dyDescent="0.2">
      <c r="A808" s="6"/>
    </row>
    <row r="809" spans="1:1" x14ac:dyDescent="0.2">
      <c r="A809" s="6"/>
    </row>
    <row r="810" spans="1:1" x14ac:dyDescent="0.2">
      <c r="A810" s="6"/>
    </row>
    <row r="811" spans="1:1" x14ac:dyDescent="0.2">
      <c r="A811" s="6"/>
    </row>
    <row r="812" spans="1:1" x14ac:dyDescent="0.2">
      <c r="A812" s="6"/>
    </row>
    <row r="813" spans="1:1" x14ac:dyDescent="0.2">
      <c r="A813" s="6"/>
    </row>
    <row r="814" spans="1:1" x14ac:dyDescent="0.2">
      <c r="A814" s="6"/>
    </row>
    <row r="815" spans="1:1" x14ac:dyDescent="0.2">
      <c r="A815" s="6"/>
    </row>
    <row r="816" spans="1:1" x14ac:dyDescent="0.2">
      <c r="A816" s="6"/>
    </row>
    <row r="817" spans="1:1" x14ac:dyDescent="0.2">
      <c r="A817" s="6"/>
    </row>
    <row r="818" spans="1:1" x14ac:dyDescent="0.2">
      <c r="A818" s="6"/>
    </row>
    <row r="819" spans="1:1" x14ac:dyDescent="0.2">
      <c r="A819" s="6"/>
    </row>
    <row r="820" spans="1:1" x14ac:dyDescent="0.2">
      <c r="A820" s="6"/>
    </row>
    <row r="821" spans="1:1" x14ac:dyDescent="0.2">
      <c r="A821" s="6"/>
    </row>
    <row r="822" spans="1:1" x14ac:dyDescent="0.2">
      <c r="A822" s="6"/>
    </row>
    <row r="823" spans="1:1" x14ac:dyDescent="0.2">
      <c r="A823" s="6"/>
    </row>
    <row r="824" spans="1:1" x14ac:dyDescent="0.2">
      <c r="A824" s="6"/>
    </row>
    <row r="825" spans="1:1" x14ac:dyDescent="0.2">
      <c r="A825" s="6"/>
    </row>
    <row r="826" spans="1:1" x14ac:dyDescent="0.2">
      <c r="A826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AC822-C7F0-0646-A93E-E4F8D0003A71}">
  <dimension ref="A1:B50"/>
  <sheetViews>
    <sheetView topLeftCell="A48" workbookViewId="0">
      <selection activeCell="D26" sqref="D26"/>
    </sheetView>
  </sheetViews>
  <sheetFormatPr baseColWidth="10" defaultRowHeight="16" x14ac:dyDescent="0.2"/>
  <cols>
    <col min="1" max="1" width="30" customWidth="1"/>
    <col min="2" max="2" width="38.1640625" customWidth="1"/>
  </cols>
  <sheetData>
    <row r="1" spans="1:2" ht="17" thickBot="1" x14ac:dyDescent="0.25">
      <c r="A1" s="1" t="s">
        <v>1819</v>
      </c>
    </row>
    <row r="2" spans="1:2" ht="17" thickBot="1" x14ac:dyDescent="0.25">
      <c r="A2" s="8" t="s">
        <v>43</v>
      </c>
      <c r="B2" s="9" t="s">
        <v>1818</v>
      </c>
    </row>
    <row r="3" spans="1:2" x14ac:dyDescent="0.2">
      <c r="A3" s="39" t="s">
        <v>49</v>
      </c>
      <c r="B3" s="11" t="s">
        <v>1808</v>
      </c>
    </row>
    <row r="4" spans="1:2" x14ac:dyDescent="0.2">
      <c r="A4" s="39" t="s">
        <v>50</v>
      </c>
      <c r="B4" s="26" t="s">
        <v>1808</v>
      </c>
    </row>
    <row r="5" spans="1:2" x14ac:dyDescent="0.2">
      <c r="A5" s="39" t="s">
        <v>52</v>
      </c>
      <c r="B5" s="11" t="s">
        <v>1808</v>
      </c>
    </row>
    <row r="6" spans="1:2" x14ac:dyDescent="0.2">
      <c r="A6" s="39" t="s">
        <v>53</v>
      </c>
      <c r="B6" s="11" t="s">
        <v>1808</v>
      </c>
    </row>
    <row r="7" spans="1:2" x14ac:dyDescent="0.2">
      <c r="A7" s="39" t="s">
        <v>56</v>
      </c>
      <c r="B7" s="11" t="s">
        <v>1808</v>
      </c>
    </row>
    <row r="8" spans="1:2" x14ac:dyDescent="0.2">
      <c r="A8" s="39" t="s">
        <v>57</v>
      </c>
      <c r="B8" s="11" t="s">
        <v>1809</v>
      </c>
    </row>
    <row r="9" spans="1:2" x14ac:dyDescent="0.2">
      <c r="A9" s="39" t="s">
        <v>58</v>
      </c>
      <c r="B9" s="11" t="s">
        <v>1809</v>
      </c>
    </row>
    <row r="10" spans="1:2" x14ac:dyDescent="0.2">
      <c r="A10" s="39" t="s">
        <v>68</v>
      </c>
      <c r="B10" s="11" t="s">
        <v>1808</v>
      </c>
    </row>
    <row r="11" spans="1:2" x14ac:dyDescent="0.2">
      <c r="A11" s="39" t="s">
        <v>70</v>
      </c>
      <c r="B11" s="11" t="s">
        <v>1810</v>
      </c>
    </row>
    <row r="12" spans="1:2" x14ac:dyDescent="0.2">
      <c r="A12" s="39" t="s">
        <v>77</v>
      </c>
      <c r="B12" s="26" t="s">
        <v>1810</v>
      </c>
    </row>
    <row r="13" spans="1:2" x14ac:dyDescent="0.2">
      <c r="A13" s="39" t="s">
        <v>78</v>
      </c>
      <c r="B13" s="11" t="s">
        <v>1810</v>
      </c>
    </row>
    <row r="14" spans="1:2" x14ac:dyDescent="0.2">
      <c r="A14" s="39" t="s">
        <v>79</v>
      </c>
      <c r="B14" s="11" t="s">
        <v>1810</v>
      </c>
    </row>
    <row r="15" spans="1:2" x14ac:dyDescent="0.2">
      <c r="A15" s="39" t="s">
        <v>80</v>
      </c>
      <c r="B15" s="11" t="s">
        <v>1810</v>
      </c>
    </row>
    <row r="16" spans="1:2" x14ac:dyDescent="0.2">
      <c r="A16" s="39" t="s">
        <v>81</v>
      </c>
      <c r="B16" s="11" t="s">
        <v>1810</v>
      </c>
    </row>
    <row r="17" spans="1:2" x14ac:dyDescent="0.2">
      <c r="A17" s="39" t="s">
        <v>86</v>
      </c>
      <c r="B17" s="11" t="s">
        <v>1809</v>
      </c>
    </row>
    <row r="18" spans="1:2" x14ac:dyDescent="0.2">
      <c r="A18" s="39" t="s">
        <v>87</v>
      </c>
      <c r="B18" s="11" t="s">
        <v>1809</v>
      </c>
    </row>
    <row r="19" spans="1:2" x14ac:dyDescent="0.2">
      <c r="A19" s="39" t="s">
        <v>88</v>
      </c>
      <c r="B19" s="11" t="s">
        <v>1809</v>
      </c>
    </row>
    <row r="20" spans="1:2" x14ac:dyDescent="0.2">
      <c r="A20" s="39" t="s">
        <v>89</v>
      </c>
      <c r="B20" s="11" t="s">
        <v>1809</v>
      </c>
    </row>
    <row r="21" spans="1:2" x14ac:dyDescent="0.2">
      <c r="A21" s="39" t="s">
        <v>90</v>
      </c>
      <c r="B21" s="11" t="s">
        <v>1809</v>
      </c>
    </row>
    <row r="22" spans="1:2" x14ac:dyDescent="0.2">
      <c r="A22" s="39" t="s">
        <v>91</v>
      </c>
      <c r="B22" s="11" t="s">
        <v>1809</v>
      </c>
    </row>
    <row r="23" spans="1:2" x14ac:dyDescent="0.2">
      <c r="A23" s="39" t="s">
        <v>92</v>
      </c>
      <c r="B23" s="11" t="s">
        <v>1809</v>
      </c>
    </row>
    <row r="24" spans="1:2" x14ac:dyDescent="0.2">
      <c r="A24" s="39" t="s">
        <v>93</v>
      </c>
      <c r="B24" s="11" t="s">
        <v>1809</v>
      </c>
    </row>
    <row r="25" spans="1:2" x14ac:dyDescent="0.2">
      <c r="A25" s="39" t="s">
        <v>94</v>
      </c>
      <c r="B25" s="11" t="s">
        <v>1809</v>
      </c>
    </row>
    <row r="26" spans="1:2" x14ac:dyDescent="0.2">
      <c r="A26" s="39" t="s">
        <v>95</v>
      </c>
      <c r="B26" s="11" t="s">
        <v>1809</v>
      </c>
    </row>
    <row r="27" spans="1:2" x14ac:dyDescent="0.2">
      <c r="A27" s="39" t="s">
        <v>1811</v>
      </c>
      <c r="B27" s="11" t="s">
        <v>1808</v>
      </c>
    </row>
    <row r="28" spans="1:2" x14ac:dyDescent="0.2">
      <c r="A28" s="39" t="s">
        <v>109</v>
      </c>
      <c r="B28" s="11" t="s">
        <v>1812</v>
      </c>
    </row>
    <row r="29" spans="1:2" x14ac:dyDescent="0.2">
      <c r="A29" s="39" t="s">
        <v>1813</v>
      </c>
      <c r="B29" s="11" t="s">
        <v>1808</v>
      </c>
    </row>
    <row r="30" spans="1:2" x14ac:dyDescent="0.2">
      <c r="A30" s="39" t="s">
        <v>111</v>
      </c>
      <c r="B30" s="11" t="s">
        <v>1812</v>
      </c>
    </row>
    <row r="31" spans="1:2" x14ac:dyDescent="0.2">
      <c r="A31" s="39" t="s">
        <v>112</v>
      </c>
      <c r="B31" s="11" t="s">
        <v>1812</v>
      </c>
    </row>
    <row r="32" spans="1:2" x14ac:dyDescent="0.2">
      <c r="A32" s="39" t="s">
        <v>114</v>
      </c>
      <c r="B32" s="11" t="s">
        <v>1814</v>
      </c>
    </row>
    <row r="33" spans="1:2" x14ac:dyDescent="0.2">
      <c r="A33" s="39" t="s">
        <v>115</v>
      </c>
      <c r="B33" s="11" t="s">
        <v>1808</v>
      </c>
    </row>
    <row r="34" spans="1:2" x14ac:dyDescent="0.2">
      <c r="A34" s="39" t="s">
        <v>120</v>
      </c>
      <c r="B34" s="11" t="s">
        <v>1814</v>
      </c>
    </row>
    <row r="35" spans="1:2" x14ac:dyDescent="0.2">
      <c r="A35" s="39" t="s">
        <v>121</v>
      </c>
      <c r="B35" s="11" t="s">
        <v>1809</v>
      </c>
    </row>
    <row r="36" spans="1:2" x14ac:dyDescent="0.2">
      <c r="A36" s="39" t="s">
        <v>124</v>
      </c>
      <c r="B36" s="11" t="s">
        <v>1812</v>
      </c>
    </row>
    <row r="37" spans="1:2" x14ac:dyDescent="0.2">
      <c r="A37" s="39" t="s">
        <v>125</v>
      </c>
      <c r="B37" s="11" t="s">
        <v>1815</v>
      </c>
    </row>
    <row r="38" spans="1:2" x14ac:dyDescent="0.2">
      <c r="A38" s="39" t="s">
        <v>126</v>
      </c>
      <c r="B38" s="11" t="s">
        <v>1815</v>
      </c>
    </row>
    <row r="39" spans="1:2" x14ac:dyDescent="0.2">
      <c r="A39" s="39" t="s">
        <v>127</v>
      </c>
      <c r="B39" s="11" t="s">
        <v>1815</v>
      </c>
    </row>
    <row r="40" spans="1:2" x14ac:dyDescent="0.2">
      <c r="A40" s="39" t="s">
        <v>134</v>
      </c>
      <c r="B40" s="11" t="s">
        <v>1808</v>
      </c>
    </row>
    <row r="41" spans="1:2" x14ac:dyDescent="0.2">
      <c r="A41" s="39" t="s">
        <v>179</v>
      </c>
      <c r="B41" s="11" t="s">
        <v>1808</v>
      </c>
    </row>
    <row r="42" spans="1:2" x14ac:dyDescent="0.2">
      <c r="A42" s="39" t="s">
        <v>135</v>
      </c>
      <c r="B42" s="11" t="s">
        <v>1809</v>
      </c>
    </row>
    <row r="43" spans="1:2" x14ac:dyDescent="0.2">
      <c r="A43" s="39" t="s">
        <v>1816</v>
      </c>
      <c r="B43" s="11" t="s">
        <v>1808</v>
      </c>
    </row>
    <row r="44" spans="1:2" x14ac:dyDescent="0.2">
      <c r="A44" s="39" t="s">
        <v>140</v>
      </c>
      <c r="B44" s="11" t="s">
        <v>1808</v>
      </c>
    </row>
    <row r="45" spans="1:2" x14ac:dyDescent="0.2">
      <c r="A45" s="39" t="s">
        <v>155</v>
      </c>
      <c r="B45" s="11" t="s">
        <v>1809</v>
      </c>
    </row>
    <row r="46" spans="1:2" x14ac:dyDescent="0.2">
      <c r="A46" s="39" t="s">
        <v>1817</v>
      </c>
      <c r="B46" s="11" t="s">
        <v>1809</v>
      </c>
    </row>
    <row r="47" spans="1:2" x14ac:dyDescent="0.2">
      <c r="A47" s="39" t="s">
        <v>174</v>
      </c>
      <c r="B47" s="11" t="s">
        <v>1808</v>
      </c>
    </row>
    <row r="48" spans="1:2" x14ac:dyDescent="0.2">
      <c r="A48" s="39" t="s">
        <v>176</v>
      </c>
      <c r="B48" s="11" t="s">
        <v>1810</v>
      </c>
    </row>
    <row r="49" spans="1:2" x14ac:dyDescent="0.2">
      <c r="A49" s="39" t="s">
        <v>177</v>
      </c>
      <c r="B49" s="11" t="s">
        <v>1810</v>
      </c>
    </row>
    <row r="50" spans="1:2" ht="17" thickBot="1" x14ac:dyDescent="0.25">
      <c r="A50" s="40" t="s">
        <v>178</v>
      </c>
      <c r="B50" s="13" t="s">
        <v>1808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AE07-B522-F542-A08D-2923DF745ED2}">
  <dimension ref="A1:AF142"/>
  <sheetViews>
    <sheetView workbookViewId="0">
      <selection activeCell="AB14" sqref="AB14"/>
    </sheetView>
  </sheetViews>
  <sheetFormatPr baseColWidth="10" defaultRowHeight="16" x14ac:dyDescent="0.2"/>
  <cols>
    <col min="1" max="1" width="32.83203125" customWidth="1"/>
    <col min="2" max="2" width="47.83203125" customWidth="1"/>
    <col min="3" max="3" width="47.5" customWidth="1"/>
    <col min="4" max="4" width="62.83203125" customWidth="1"/>
    <col min="5" max="5" width="31" customWidth="1"/>
    <col min="6" max="6" width="38.1640625" customWidth="1"/>
    <col min="7" max="7" width="27.1640625" customWidth="1"/>
    <col min="8" max="8" width="44.1640625" customWidth="1"/>
    <col min="9" max="9" width="39.6640625" customWidth="1"/>
    <col min="10" max="10" width="30.83203125" customWidth="1"/>
    <col min="11" max="11" width="18.6640625" customWidth="1"/>
    <col min="12" max="12" width="19.6640625" customWidth="1"/>
    <col min="13" max="13" width="19.5" customWidth="1"/>
    <col min="14" max="14" width="18.83203125" customWidth="1"/>
    <col min="15" max="15" width="21.1640625" customWidth="1"/>
    <col min="16" max="16" width="16.5" customWidth="1"/>
    <col min="17" max="17" width="18.6640625" customWidth="1"/>
    <col min="18" max="18" width="17.83203125" customWidth="1"/>
    <col min="19" max="19" width="16.6640625" customWidth="1"/>
    <col min="20" max="20" width="12.6640625" customWidth="1"/>
    <col min="21" max="21" width="16.33203125" customWidth="1"/>
    <col min="29" max="29" width="20.5" customWidth="1"/>
    <col min="30" max="30" width="12" customWidth="1"/>
    <col min="31" max="31" width="11.5" customWidth="1"/>
    <col min="32" max="32" width="12.1640625" customWidth="1"/>
  </cols>
  <sheetData>
    <row r="1" spans="1:32" ht="17" thickBot="1" x14ac:dyDescent="0.25">
      <c r="A1" s="1" t="s">
        <v>1381</v>
      </c>
    </row>
    <row r="2" spans="1:32" ht="17" thickBot="1" x14ac:dyDescent="0.25">
      <c r="A2" s="21" t="s">
        <v>43</v>
      </c>
      <c r="B2" s="22" t="s">
        <v>487</v>
      </c>
      <c r="C2" s="22" t="s">
        <v>488</v>
      </c>
      <c r="D2" s="22" t="s">
        <v>489</v>
      </c>
      <c r="E2" s="22" t="s">
        <v>490</v>
      </c>
      <c r="F2" s="22" t="s">
        <v>491</v>
      </c>
      <c r="G2" s="22" t="s">
        <v>471</v>
      </c>
      <c r="H2" s="22" t="s">
        <v>492</v>
      </c>
      <c r="I2" s="22" t="s">
        <v>493</v>
      </c>
      <c r="J2" s="22" t="s">
        <v>494</v>
      </c>
      <c r="K2" s="22" t="s">
        <v>495</v>
      </c>
      <c r="L2" s="22" t="s">
        <v>496</v>
      </c>
      <c r="M2" s="22" t="s">
        <v>497</v>
      </c>
      <c r="N2" s="22" t="s">
        <v>498</v>
      </c>
      <c r="O2" s="22" t="s">
        <v>499</v>
      </c>
      <c r="P2" s="22" t="s">
        <v>500</v>
      </c>
      <c r="Q2" s="22" t="s">
        <v>501</v>
      </c>
      <c r="R2" s="22" t="s">
        <v>502</v>
      </c>
      <c r="S2" s="22" t="s">
        <v>503</v>
      </c>
      <c r="T2" s="22" t="s">
        <v>504</v>
      </c>
      <c r="U2" s="22" t="s">
        <v>505</v>
      </c>
      <c r="V2" s="22" t="s">
        <v>506</v>
      </c>
      <c r="W2" s="22" t="s">
        <v>507</v>
      </c>
      <c r="X2" s="22" t="s">
        <v>508</v>
      </c>
      <c r="Y2" s="22" t="s">
        <v>509</v>
      </c>
      <c r="Z2" s="22" t="s">
        <v>510</v>
      </c>
      <c r="AA2" s="22" t="s">
        <v>511</v>
      </c>
      <c r="AB2" s="22" t="s">
        <v>512</v>
      </c>
      <c r="AC2" s="22" t="s">
        <v>513</v>
      </c>
      <c r="AD2" s="23" t="s">
        <v>514</v>
      </c>
      <c r="AE2" s="58"/>
      <c r="AF2" s="58"/>
    </row>
    <row r="3" spans="1:32" x14ac:dyDescent="0.2">
      <c r="A3" s="37" t="s">
        <v>49</v>
      </c>
      <c r="B3" s="24" t="s">
        <v>515</v>
      </c>
      <c r="C3" s="24" t="s">
        <v>516</v>
      </c>
      <c r="D3" s="24" t="s">
        <v>517</v>
      </c>
      <c r="E3" s="24" t="s">
        <v>518</v>
      </c>
      <c r="F3" s="24" t="s">
        <v>519</v>
      </c>
      <c r="G3" s="24" t="s">
        <v>482</v>
      </c>
      <c r="H3" s="24" t="s">
        <v>520</v>
      </c>
      <c r="I3" s="24" t="s">
        <v>517</v>
      </c>
      <c r="J3" s="24" t="s">
        <v>521</v>
      </c>
      <c r="K3" s="25">
        <v>4.0099999999999997E-6</v>
      </c>
      <c r="L3" s="24">
        <v>0</v>
      </c>
      <c r="M3" s="24">
        <v>0</v>
      </c>
      <c r="N3" s="24">
        <v>0</v>
      </c>
      <c r="O3" s="24">
        <v>0</v>
      </c>
      <c r="P3" s="24">
        <v>0</v>
      </c>
      <c r="Q3" s="25">
        <v>8.85E-6</v>
      </c>
      <c r="R3" s="24">
        <v>0</v>
      </c>
      <c r="S3" s="24">
        <v>0</v>
      </c>
      <c r="T3" s="25">
        <v>8.85E-6</v>
      </c>
      <c r="U3" s="24" t="s">
        <v>522</v>
      </c>
      <c r="V3" s="24" t="s">
        <v>523</v>
      </c>
      <c r="W3" s="24" t="s">
        <v>524</v>
      </c>
      <c r="X3" s="24">
        <v>121</v>
      </c>
      <c r="Y3" s="24">
        <v>42</v>
      </c>
      <c r="Z3" s="24" t="s">
        <v>525</v>
      </c>
      <c r="AA3" s="24">
        <v>0.50413200000000002</v>
      </c>
      <c r="AB3" s="24" t="s">
        <v>526</v>
      </c>
      <c r="AC3" s="24" t="s">
        <v>527</v>
      </c>
      <c r="AD3" s="26" t="s">
        <v>528</v>
      </c>
      <c r="AE3" s="24"/>
      <c r="AF3" s="24"/>
    </row>
    <row r="4" spans="1:32" x14ac:dyDescent="0.2">
      <c r="A4" s="37" t="s">
        <v>49</v>
      </c>
      <c r="B4" s="24" t="s">
        <v>529</v>
      </c>
      <c r="C4" s="24" t="s">
        <v>530</v>
      </c>
      <c r="D4" s="24" t="s">
        <v>517</v>
      </c>
      <c r="E4" s="24" t="s">
        <v>531</v>
      </c>
      <c r="F4" s="24" t="s">
        <v>532</v>
      </c>
      <c r="G4" s="24" t="s">
        <v>533</v>
      </c>
      <c r="H4" s="24" t="s">
        <v>534</v>
      </c>
      <c r="I4" s="24" t="s">
        <v>517</v>
      </c>
      <c r="J4" s="24" t="s">
        <v>535</v>
      </c>
      <c r="K4" s="24">
        <v>0</v>
      </c>
      <c r="L4" s="24" t="s">
        <v>517</v>
      </c>
      <c r="M4" s="24" t="s">
        <v>517</v>
      </c>
      <c r="N4" s="24" t="s">
        <v>517</v>
      </c>
      <c r="O4" s="24" t="s">
        <v>517</v>
      </c>
      <c r="P4" s="24" t="s">
        <v>517</v>
      </c>
      <c r="Q4" s="24" t="s">
        <v>517</v>
      </c>
      <c r="R4" s="24" t="s">
        <v>517</v>
      </c>
      <c r="S4" s="24" t="s">
        <v>517</v>
      </c>
      <c r="T4" s="24">
        <v>0</v>
      </c>
      <c r="U4" s="24" t="s">
        <v>517</v>
      </c>
      <c r="V4" s="24" t="s">
        <v>523</v>
      </c>
      <c r="W4" s="24" t="s">
        <v>536</v>
      </c>
      <c r="X4" s="24">
        <v>62</v>
      </c>
      <c r="Y4" s="24">
        <v>47</v>
      </c>
      <c r="Z4" s="24" t="s">
        <v>537</v>
      </c>
      <c r="AA4" s="24">
        <v>0.59677400000000003</v>
      </c>
      <c r="AB4" s="24" t="s">
        <v>526</v>
      </c>
      <c r="AC4" s="24" t="s">
        <v>527</v>
      </c>
      <c r="AD4" s="26" t="s">
        <v>528</v>
      </c>
      <c r="AE4" s="24"/>
      <c r="AF4" s="24"/>
    </row>
    <row r="5" spans="1:32" x14ac:dyDescent="0.2">
      <c r="A5" s="37" t="s">
        <v>50</v>
      </c>
      <c r="B5" s="24" t="s">
        <v>538</v>
      </c>
      <c r="C5" s="24" t="s">
        <v>539</v>
      </c>
      <c r="D5" s="24" t="s">
        <v>517</v>
      </c>
      <c r="E5" s="24" t="s">
        <v>540</v>
      </c>
      <c r="F5" s="24" t="s">
        <v>541</v>
      </c>
      <c r="G5" s="24" t="s">
        <v>542</v>
      </c>
      <c r="H5" s="24" t="s">
        <v>543</v>
      </c>
      <c r="I5" s="24" t="s">
        <v>544</v>
      </c>
      <c r="J5" s="24" t="s">
        <v>545</v>
      </c>
      <c r="K5" s="24">
        <v>1.253E-3</v>
      </c>
      <c r="L5" s="24">
        <v>4.6989999999999998E-4</v>
      </c>
      <c r="M5" s="24">
        <v>1.4E-3</v>
      </c>
      <c r="N5" s="24">
        <v>2.1700000000000001E-3</v>
      </c>
      <c r="O5" s="24">
        <v>1.059E-3</v>
      </c>
      <c r="P5" s="24">
        <v>6.1799999999999995E-4</v>
      </c>
      <c r="Q5" s="24">
        <v>1.3079999999999999E-3</v>
      </c>
      <c r="R5" s="24">
        <v>9.8520000000000009E-4</v>
      </c>
      <c r="S5" s="24">
        <v>1.7619999999999999E-3</v>
      </c>
      <c r="T5" s="24">
        <v>2.1700000000000001E-3</v>
      </c>
      <c r="U5" s="24" t="s">
        <v>546</v>
      </c>
      <c r="V5" s="24" t="s">
        <v>523</v>
      </c>
      <c r="W5" s="24" t="s">
        <v>547</v>
      </c>
      <c r="X5" s="24">
        <v>271</v>
      </c>
      <c r="Y5" s="24">
        <v>19</v>
      </c>
      <c r="Z5" s="24" t="s">
        <v>548</v>
      </c>
      <c r="AA5" s="24">
        <v>0.22878200000000001</v>
      </c>
      <c r="AB5" s="24" t="s">
        <v>549</v>
      </c>
      <c r="AC5" s="24" t="s">
        <v>527</v>
      </c>
      <c r="AD5" s="26" t="s">
        <v>528</v>
      </c>
      <c r="AE5" s="24"/>
      <c r="AF5" s="24"/>
    </row>
    <row r="6" spans="1:32" x14ac:dyDescent="0.2">
      <c r="A6" s="37" t="s">
        <v>50</v>
      </c>
      <c r="B6" s="24" t="s">
        <v>538</v>
      </c>
      <c r="C6" s="24" t="s">
        <v>539</v>
      </c>
      <c r="D6" s="24" t="s">
        <v>517</v>
      </c>
      <c r="E6" s="24" t="s">
        <v>540</v>
      </c>
      <c r="F6" s="24" t="s">
        <v>541</v>
      </c>
      <c r="G6" s="24" t="s">
        <v>550</v>
      </c>
      <c r="H6" s="24" t="s">
        <v>543</v>
      </c>
      <c r="I6" s="24" t="s">
        <v>544</v>
      </c>
      <c r="J6" s="24" t="s">
        <v>545</v>
      </c>
      <c r="K6" s="24">
        <v>1.253E-3</v>
      </c>
      <c r="L6" s="24">
        <v>4.6989999999999998E-4</v>
      </c>
      <c r="M6" s="24">
        <v>1.4E-3</v>
      </c>
      <c r="N6" s="24">
        <v>2.1700000000000001E-3</v>
      </c>
      <c r="O6" s="24">
        <v>1.059E-3</v>
      </c>
      <c r="P6" s="24">
        <v>6.1799999999999995E-4</v>
      </c>
      <c r="Q6" s="24">
        <v>1.3079999999999999E-3</v>
      </c>
      <c r="R6" s="24">
        <v>9.8520000000000009E-4</v>
      </c>
      <c r="S6" s="24">
        <v>1.7619999999999999E-3</v>
      </c>
      <c r="T6" s="24">
        <v>2.1700000000000001E-3</v>
      </c>
      <c r="U6" s="24" t="s">
        <v>546</v>
      </c>
      <c r="V6" s="24" t="s">
        <v>523</v>
      </c>
      <c r="W6" s="24" t="s">
        <v>551</v>
      </c>
      <c r="X6" s="24">
        <v>149</v>
      </c>
      <c r="Y6" s="24">
        <v>24</v>
      </c>
      <c r="Z6" s="24" t="s">
        <v>552</v>
      </c>
      <c r="AA6" s="24">
        <v>0.22147700000000001</v>
      </c>
      <c r="AB6" s="24" t="s">
        <v>549</v>
      </c>
      <c r="AC6" s="24" t="s">
        <v>527</v>
      </c>
      <c r="AD6" s="26" t="s">
        <v>528</v>
      </c>
      <c r="AE6" s="24"/>
      <c r="AF6" s="24"/>
    </row>
    <row r="7" spans="1:32" x14ac:dyDescent="0.2">
      <c r="A7" s="37" t="s">
        <v>50</v>
      </c>
      <c r="B7" s="24" t="s">
        <v>538</v>
      </c>
      <c r="C7" s="24" t="s">
        <v>539</v>
      </c>
      <c r="D7" s="24" t="s">
        <v>517</v>
      </c>
      <c r="E7" s="24" t="s">
        <v>540</v>
      </c>
      <c r="F7" s="24" t="s">
        <v>541</v>
      </c>
      <c r="G7" s="24" t="s">
        <v>553</v>
      </c>
      <c r="H7" s="24" t="s">
        <v>543</v>
      </c>
      <c r="I7" s="24" t="s">
        <v>544</v>
      </c>
      <c r="J7" s="24" t="s">
        <v>545</v>
      </c>
      <c r="K7" s="24">
        <v>1.253E-3</v>
      </c>
      <c r="L7" s="24">
        <v>4.6989999999999998E-4</v>
      </c>
      <c r="M7" s="24">
        <v>1.4E-3</v>
      </c>
      <c r="N7" s="24">
        <v>2.1700000000000001E-3</v>
      </c>
      <c r="O7" s="24">
        <v>1.059E-3</v>
      </c>
      <c r="P7" s="24">
        <v>6.1799999999999995E-4</v>
      </c>
      <c r="Q7" s="24">
        <v>1.3079999999999999E-3</v>
      </c>
      <c r="R7" s="24">
        <v>9.8520000000000009E-4</v>
      </c>
      <c r="S7" s="24">
        <v>1.7619999999999999E-3</v>
      </c>
      <c r="T7" s="24">
        <v>2.1700000000000001E-3</v>
      </c>
      <c r="U7" s="24" t="s">
        <v>546</v>
      </c>
      <c r="V7" s="24" t="s">
        <v>523</v>
      </c>
      <c r="W7" s="24" t="s">
        <v>554</v>
      </c>
      <c r="X7" s="24">
        <v>103</v>
      </c>
      <c r="Y7" s="24">
        <v>46</v>
      </c>
      <c r="Z7" s="24" t="s">
        <v>555</v>
      </c>
      <c r="AA7" s="24">
        <v>0.281553</v>
      </c>
      <c r="AB7" s="24" t="s">
        <v>549</v>
      </c>
      <c r="AC7" s="24" t="s">
        <v>527</v>
      </c>
      <c r="AD7" s="26" t="s">
        <v>528</v>
      </c>
      <c r="AE7" s="24"/>
      <c r="AF7" s="24"/>
    </row>
    <row r="8" spans="1:32" x14ac:dyDescent="0.2">
      <c r="A8" s="37" t="s">
        <v>7</v>
      </c>
      <c r="B8" s="24" t="s">
        <v>556</v>
      </c>
      <c r="C8" s="24" t="s">
        <v>517</v>
      </c>
      <c r="D8" s="24" t="s">
        <v>517</v>
      </c>
      <c r="E8" s="24" t="s">
        <v>557</v>
      </c>
      <c r="F8" s="24" t="s">
        <v>532</v>
      </c>
      <c r="G8" s="24" t="s">
        <v>558</v>
      </c>
      <c r="H8" s="24" t="s">
        <v>559</v>
      </c>
      <c r="I8" s="24" t="s">
        <v>517</v>
      </c>
      <c r="J8" s="24" t="s">
        <v>560</v>
      </c>
      <c r="K8" s="24">
        <v>0</v>
      </c>
      <c r="L8" s="24" t="s">
        <v>517</v>
      </c>
      <c r="M8" s="24" t="s">
        <v>517</v>
      </c>
      <c r="N8" s="24" t="s">
        <v>517</v>
      </c>
      <c r="O8" s="24" t="s">
        <v>517</v>
      </c>
      <c r="P8" s="24" t="s">
        <v>517</v>
      </c>
      <c r="Q8" s="24" t="s">
        <v>517</v>
      </c>
      <c r="R8" s="24" t="s">
        <v>517</v>
      </c>
      <c r="S8" s="24" t="s">
        <v>517</v>
      </c>
      <c r="T8" s="24">
        <v>0</v>
      </c>
      <c r="U8" s="24" t="s">
        <v>517</v>
      </c>
      <c r="V8" s="24" t="s">
        <v>523</v>
      </c>
      <c r="W8" s="24" t="s">
        <v>561</v>
      </c>
      <c r="X8" s="24">
        <v>52</v>
      </c>
      <c r="Y8" s="24">
        <v>56</v>
      </c>
      <c r="Z8" s="24" t="s">
        <v>562</v>
      </c>
      <c r="AA8" s="24">
        <v>0.461538</v>
      </c>
      <c r="AB8" s="24" t="s">
        <v>526</v>
      </c>
      <c r="AC8" s="24" t="s">
        <v>527</v>
      </c>
      <c r="AD8" s="26" t="s">
        <v>528</v>
      </c>
      <c r="AE8" s="24"/>
      <c r="AF8" s="24"/>
    </row>
    <row r="9" spans="1:32" x14ac:dyDescent="0.2">
      <c r="A9" s="37" t="s">
        <v>7</v>
      </c>
      <c r="B9" s="24" t="s">
        <v>563</v>
      </c>
      <c r="C9" s="24" t="s">
        <v>539</v>
      </c>
      <c r="D9" s="24" t="s">
        <v>517</v>
      </c>
      <c r="E9" s="24" t="s">
        <v>564</v>
      </c>
      <c r="F9" s="24" t="s">
        <v>565</v>
      </c>
      <c r="G9" s="24" t="s">
        <v>566</v>
      </c>
      <c r="H9" s="24" t="s">
        <v>567</v>
      </c>
      <c r="I9" s="24" t="s">
        <v>568</v>
      </c>
      <c r="J9" s="24" t="s">
        <v>569</v>
      </c>
      <c r="K9" s="25">
        <v>3.98E-6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5">
        <v>8.8000000000000004E-6</v>
      </c>
      <c r="R9" s="24">
        <v>0</v>
      </c>
      <c r="S9" s="24">
        <v>0</v>
      </c>
      <c r="T9" s="25">
        <v>8.8000000000000004E-6</v>
      </c>
      <c r="U9" s="24" t="s">
        <v>522</v>
      </c>
      <c r="V9" s="24" t="s">
        <v>523</v>
      </c>
      <c r="W9" s="27">
        <v>122119</v>
      </c>
      <c r="X9" s="24">
        <v>241</v>
      </c>
      <c r="Y9" s="24">
        <v>58</v>
      </c>
      <c r="Z9" s="24" t="s">
        <v>570</v>
      </c>
      <c r="AA9" s="24">
        <v>0.49377599999999999</v>
      </c>
      <c r="AB9" s="24" t="s">
        <v>526</v>
      </c>
      <c r="AC9" s="24" t="s">
        <v>527</v>
      </c>
      <c r="AD9" s="26" t="s">
        <v>528</v>
      </c>
      <c r="AE9" s="24"/>
      <c r="AF9" s="24"/>
    </row>
    <row r="10" spans="1:32" x14ac:dyDescent="0.2">
      <c r="A10" s="37" t="s">
        <v>7</v>
      </c>
      <c r="B10" s="24" t="s">
        <v>563</v>
      </c>
      <c r="C10" s="24" t="s">
        <v>539</v>
      </c>
      <c r="D10" s="24" t="s">
        <v>517</v>
      </c>
      <c r="E10" s="24" t="s">
        <v>564</v>
      </c>
      <c r="F10" s="24" t="s">
        <v>565</v>
      </c>
      <c r="G10" s="24" t="s">
        <v>571</v>
      </c>
      <c r="H10" s="24" t="s">
        <v>567</v>
      </c>
      <c r="I10" s="24" t="s">
        <v>568</v>
      </c>
      <c r="J10" s="24" t="s">
        <v>569</v>
      </c>
      <c r="K10" s="25">
        <v>3.98E-6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5">
        <v>8.8000000000000004E-6</v>
      </c>
      <c r="R10" s="24">
        <v>0</v>
      </c>
      <c r="S10" s="24">
        <v>0</v>
      </c>
      <c r="T10" s="25">
        <v>8.8000000000000004E-6</v>
      </c>
      <c r="U10" s="24" t="s">
        <v>522</v>
      </c>
      <c r="V10" s="24" t="s">
        <v>523</v>
      </c>
      <c r="W10" s="24" t="s">
        <v>572</v>
      </c>
      <c r="X10" s="24">
        <v>127</v>
      </c>
      <c r="Y10" s="24">
        <v>66</v>
      </c>
      <c r="Z10" s="24" t="s">
        <v>573</v>
      </c>
      <c r="AA10" s="24">
        <v>0.49606299999999998</v>
      </c>
      <c r="AB10" s="24" t="s">
        <v>526</v>
      </c>
      <c r="AC10" s="24" t="s">
        <v>574</v>
      </c>
      <c r="AD10" s="26" t="s">
        <v>528</v>
      </c>
      <c r="AE10" s="24"/>
      <c r="AF10" s="24"/>
    </row>
    <row r="11" spans="1:32" x14ac:dyDescent="0.2">
      <c r="A11" s="37" t="s">
        <v>52</v>
      </c>
      <c r="B11" s="24" t="s">
        <v>575</v>
      </c>
      <c r="C11" s="24" t="s">
        <v>530</v>
      </c>
      <c r="D11" s="24" t="s">
        <v>517</v>
      </c>
      <c r="E11" s="24" t="s">
        <v>576</v>
      </c>
      <c r="F11" s="24" t="s">
        <v>532</v>
      </c>
      <c r="G11" s="24" t="s">
        <v>484</v>
      </c>
      <c r="H11" s="24" t="s">
        <v>577</v>
      </c>
      <c r="I11" s="24" t="s">
        <v>517</v>
      </c>
      <c r="J11" s="24" t="s">
        <v>578</v>
      </c>
      <c r="K11" s="24">
        <v>0</v>
      </c>
      <c r="L11" s="24" t="s">
        <v>517</v>
      </c>
      <c r="M11" s="24" t="s">
        <v>517</v>
      </c>
      <c r="N11" s="24" t="s">
        <v>517</v>
      </c>
      <c r="O11" s="24" t="s">
        <v>517</v>
      </c>
      <c r="P11" s="24" t="s">
        <v>517</v>
      </c>
      <c r="Q11" s="24" t="s">
        <v>517</v>
      </c>
      <c r="R11" s="24" t="s">
        <v>517</v>
      </c>
      <c r="S11" s="24" t="s">
        <v>517</v>
      </c>
      <c r="T11" s="24">
        <v>0</v>
      </c>
      <c r="U11" s="24" t="s">
        <v>517</v>
      </c>
      <c r="V11" s="24" t="s">
        <v>523</v>
      </c>
      <c r="W11" s="24" t="s">
        <v>579</v>
      </c>
      <c r="X11" s="24">
        <v>77</v>
      </c>
      <c r="Y11" s="24">
        <v>49</v>
      </c>
      <c r="Z11" s="24" t="s">
        <v>580</v>
      </c>
      <c r="AA11" s="24">
        <v>0.48051899999999997</v>
      </c>
      <c r="AB11" s="24" t="s">
        <v>526</v>
      </c>
      <c r="AC11" s="24" t="s">
        <v>527</v>
      </c>
      <c r="AD11" s="26" t="s">
        <v>528</v>
      </c>
      <c r="AE11" s="24"/>
      <c r="AF11" s="24"/>
    </row>
    <row r="12" spans="1:32" x14ac:dyDescent="0.2">
      <c r="A12" s="37" t="s">
        <v>53</v>
      </c>
      <c r="B12" s="24" t="s">
        <v>581</v>
      </c>
      <c r="C12" s="24" t="s">
        <v>539</v>
      </c>
      <c r="D12" s="24" t="s">
        <v>517</v>
      </c>
      <c r="E12" s="24" t="s">
        <v>582</v>
      </c>
      <c r="F12" s="24" t="s">
        <v>565</v>
      </c>
      <c r="G12" s="24" t="s">
        <v>583</v>
      </c>
      <c r="H12" s="24" t="s">
        <v>584</v>
      </c>
      <c r="I12" s="24" t="s">
        <v>585</v>
      </c>
      <c r="J12" s="24" t="s">
        <v>586</v>
      </c>
      <c r="K12" s="24">
        <v>1.3889999999999999E-4</v>
      </c>
      <c r="L12" s="24">
        <v>0</v>
      </c>
      <c r="M12" s="25">
        <v>3.01E-5</v>
      </c>
      <c r="N12" s="24">
        <v>0</v>
      </c>
      <c r="O12" s="24">
        <v>0</v>
      </c>
      <c r="P12" s="24">
        <v>0</v>
      </c>
      <c r="Q12" s="24">
        <v>2.8689999999999998E-4</v>
      </c>
      <c r="R12" s="24">
        <v>1.695E-4</v>
      </c>
      <c r="S12" s="24">
        <v>0</v>
      </c>
      <c r="T12" s="24">
        <v>2.8689999999999998E-4</v>
      </c>
      <c r="U12" s="24" t="s">
        <v>522</v>
      </c>
      <c r="V12" s="24" t="s">
        <v>523</v>
      </c>
      <c r="W12" s="24" t="s">
        <v>587</v>
      </c>
      <c r="X12" s="24">
        <v>65</v>
      </c>
      <c r="Y12" s="24">
        <v>54</v>
      </c>
      <c r="Z12" s="24" t="s">
        <v>588</v>
      </c>
      <c r="AA12" s="24">
        <v>0.47692299999999999</v>
      </c>
      <c r="AB12" s="24" t="s">
        <v>526</v>
      </c>
      <c r="AC12" s="24" t="s">
        <v>527</v>
      </c>
      <c r="AD12" s="26" t="s">
        <v>528</v>
      </c>
      <c r="AE12" s="24"/>
      <c r="AF12" s="24"/>
    </row>
    <row r="13" spans="1:32" x14ac:dyDescent="0.2">
      <c r="A13" s="37" t="s">
        <v>56</v>
      </c>
      <c r="B13" s="24" t="s">
        <v>589</v>
      </c>
      <c r="C13" s="24" t="s">
        <v>539</v>
      </c>
      <c r="D13" s="24" t="s">
        <v>517</v>
      </c>
      <c r="E13" s="24" t="s">
        <v>590</v>
      </c>
      <c r="F13" s="24" t="s">
        <v>541</v>
      </c>
      <c r="G13" s="24" t="s">
        <v>591</v>
      </c>
      <c r="H13" s="24" t="s">
        <v>592</v>
      </c>
      <c r="I13" s="24" t="s">
        <v>593</v>
      </c>
      <c r="J13" s="24" t="s">
        <v>594</v>
      </c>
      <c r="K13" s="24">
        <v>0</v>
      </c>
      <c r="L13" s="24" t="s">
        <v>517</v>
      </c>
      <c r="M13" s="24" t="s">
        <v>517</v>
      </c>
      <c r="N13" s="24" t="s">
        <v>517</v>
      </c>
      <c r="O13" s="24" t="s">
        <v>517</v>
      </c>
      <c r="P13" s="24" t="s">
        <v>517</v>
      </c>
      <c r="Q13" s="24" t="s">
        <v>517</v>
      </c>
      <c r="R13" s="24" t="s">
        <v>517</v>
      </c>
      <c r="S13" s="24" t="s">
        <v>517</v>
      </c>
      <c r="T13" s="24">
        <v>0</v>
      </c>
      <c r="U13" s="24" t="s">
        <v>517</v>
      </c>
      <c r="V13" s="24" t="s">
        <v>523</v>
      </c>
      <c r="W13" s="24" t="s">
        <v>595</v>
      </c>
      <c r="X13" s="24">
        <v>33</v>
      </c>
      <c r="Y13" s="24">
        <v>58</v>
      </c>
      <c r="Z13" s="24" t="s">
        <v>596</v>
      </c>
      <c r="AA13" s="24">
        <v>0.54545500000000002</v>
      </c>
      <c r="AB13" s="24" t="s">
        <v>526</v>
      </c>
      <c r="AC13" s="24" t="s">
        <v>527</v>
      </c>
      <c r="AD13" s="26" t="s">
        <v>528</v>
      </c>
      <c r="AE13" s="24"/>
      <c r="AF13" s="24"/>
    </row>
    <row r="14" spans="1:32" x14ac:dyDescent="0.2">
      <c r="A14" s="37" t="s">
        <v>56</v>
      </c>
      <c r="B14" s="24" t="s">
        <v>597</v>
      </c>
      <c r="C14" s="24" t="s">
        <v>539</v>
      </c>
      <c r="D14" s="24" t="s">
        <v>517</v>
      </c>
      <c r="E14" s="24" t="s">
        <v>598</v>
      </c>
      <c r="F14" s="24" t="s">
        <v>541</v>
      </c>
      <c r="G14" s="24" t="s">
        <v>599</v>
      </c>
      <c r="H14" s="24" t="s">
        <v>600</v>
      </c>
      <c r="I14" s="24" t="s">
        <v>601</v>
      </c>
      <c r="J14" s="24" t="s">
        <v>602</v>
      </c>
      <c r="K14" s="24">
        <v>2.2699999999999999E-4</v>
      </c>
      <c r="L14" s="24">
        <v>0</v>
      </c>
      <c r="M14" s="25">
        <v>2.8900000000000001E-5</v>
      </c>
      <c r="N14" s="24">
        <v>4.0679999999999996E-3</v>
      </c>
      <c r="O14" s="24">
        <v>0</v>
      </c>
      <c r="P14" s="24">
        <v>0</v>
      </c>
      <c r="Q14" s="25">
        <v>9.7E-5</v>
      </c>
      <c r="R14" s="24">
        <v>0</v>
      </c>
      <c r="S14" s="24">
        <v>1.3070000000000001E-4</v>
      </c>
      <c r="T14" s="24">
        <v>4.0679999999999996E-3</v>
      </c>
      <c r="U14" s="24" t="s">
        <v>546</v>
      </c>
      <c r="V14" s="24" t="s">
        <v>523</v>
      </c>
      <c r="W14" s="24" t="s">
        <v>603</v>
      </c>
      <c r="X14" s="24">
        <v>199</v>
      </c>
      <c r="Y14" s="24">
        <v>62</v>
      </c>
      <c r="Z14" s="24" t="s">
        <v>604</v>
      </c>
      <c r="AA14" s="24">
        <v>0.48241200000000001</v>
      </c>
      <c r="AB14" s="24" t="s">
        <v>526</v>
      </c>
      <c r="AC14" s="24" t="s">
        <v>527</v>
      </c>
      <c r="AD14" s="26" t="s">
        <v>528</v>
      </c>
      <c r="AE14" s="24"/>
      <c r="AF14" s="24"/>
    </row>
    <row r="15" spans="1:32" x14ac:dyDescent="0.2">
      <c r="A15" s="37" t="s">
        <v>57</v>
      </c>
      <c r="B15" s="24" t="s">
        <v>605</v>
      </c>
      <c r="C15" s="24" t="s">
        <v>539</v>
      </c>
      <c r="D15" s="24" t="s">
        <v>517</v>
      </c>
      <c r="E15" s="24" t="s">
        <v>606</v>
      </c>
      <c r="F15" s="24" t="s">
        <v>541</v>
      </c>
      <c r="G15" s="24" t="s">
        <v>607</v>
      </c>
      <c r="H15" s="24" t="s">
        <v>608</v>
      </c>
      <c r="I15" s="24" t="s">
        <v>609</v>
      </c>
      <c r="J15" s="24" t="s">
        <v>610</v>
      </c>
      <c r="K15" s="24">
        <v>0</v>
      </c>
      <c r="L15" s="24" t="s">
        <v>517</v>
      </c>
      <c r="M15" s="24" t="s">
        <v>517</v>
      </c>
      <c r="N15" s="24" t="s">
        <v>517</v>
      </c>
      <c r="O15" s="24" t="s">
        <v>517</v>
      </c>
      <c r="P15" s="24" t="s">
        <v>517</v>
      </c>
      <c r="Q15" s="24" t="s">
        <v>517</v>
      </c>
      <c r="R15" s="24" t="s">
        <v>517</v>
      </c>
      <c r="S15" s="24" t="s">
        <v>517</v>
      </c>
      <c r="T15" s="24">
        <v>0</v>
      </c>
      <c r="U15" s="24" t="s">
        <v>517</v>
      </c>
      <c r="V15" s="24" t="s">
        <v>523</v>
      </c>
      <c r="W15" s="24" t="s">
        <v>611</v>
      </c>
      <c r="X15" s="24">
        <v>118</v>
      </c>
      <c r="Y15" s="24">
        <v>57</v>
      </c>
      <c r="Z15" s="24" t="s">
        <v>612</v>
      </c>
      <c r="AA15" s="24">
        <v>0.61016899999999996</v>
      </c>
      <c r="AB15" s="24" t="s">
        <v>526</v>
      </c>
      <c r="AC15" s="24" t="s">
        <v>527</v>
      </c>
      <c r="AD15" s="26" t="s">
        <v>528</v>
      </c>
      <c r="AE15" s="24"/>
      <c r="AF15" s="24"/>
    </row>
    <row r="16" spans="1:32" x14ac:dyDescent="0.2">
      <c r="A16" s="37" t="s">
        <v>58</v>
      </c>
      <c r="B16" s="24" t="s">
        <v>613</v>
      </c>
      <c r="C16" s="24" t="s">
        <v>516</v>
      </c>
      <c r="D16" s="24" t="s">
        <v>517</v>
      </c>
      <c r="E16" s="24" t="s">
        <v>614</v>
      </c>
      <c r="F16" s="24" t="s">
        <v>565</v>
      </c>
      <c r="G16" s="24" t="s">
        <v>615</v>
      </c>
      <c r="H16" s="24" t="s">
        <v>616</v>
      </c>
      <c r="I16" s="24" t="s">
        <v>617</v>
      </c>
      <c r="J16" s="24" t="s">
        <v>618</v>
      </c>
      <c r="K16" s="25">
        <v>3.98E-6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5">
        <v>8.7900000000000005E-6</v>
      </c>
      <c r="R16" s="24">
        <v>0</v>
      </c>
      <c r="S16" s="24">
        <v>0</v>
      </c>
      <c r="T16" s="25">
        <v>8.7900000000000005E-6</v>
      </c>
      <c r="U16" s="24" t="s">
        <v>522</v>
      </c>
      <c r="V16" s="24" t="s">
        <v>523</v>
      </c>
      <c r="W16" s="24" t="s">
        <v>619</v>
      </c>
      <c r="X16" s="24">
        <v>173</v>
      </c>
      <c r="Y16" s="24">
        <v>42</v>
      </c>
      <c r="Z16" s="24" t="s">
        <v>620</v>
      </c>
      <c r="AA16" s="24">
        <v>0.41618500000000003</v>
      </c>
      <c r="AB16" s="24" t="s">
        <v>526</v>
      </c>
      <c r="AC16" s="24" t="s">
        <v>527</v>
      </c>
      <c r="AD16" s="26" t="s">
        <v>528</v>
      </c>
      <c r="AE16" s="24"/>
      <c r="AF16" s="24"/>
    </row>
    <row r="17" spans="1:32" x14ac:dyDescent="0.2">
      <c r="A17" s="37" t="s">
        <v>58</v>
      </c>
      <c r="B17" s="24" t="s">
        <v>621</v>
      </c>
      <c r="C17" s="24" t="s">
        <v>530</v>
      </c>
      <c r="D17" s="24" t="s">
        <v>517</v>
      </c>
      <c r="E17" s="24" t="s">
        <v>622</v>
      </c>
      <c r="F17" s="24" t="s">
        <v>532</v>
      </c>
      <c r="G17" s="24" t="s">
        <v>623</v>
      </c>
      <c r="H17" s="24" t="s">
        <v>624</v>
      </c>
      <c r="I17" s="24" t="s">
        <v>517</v>
      </c>
      <c r="J17" s="24" t="s">
        <v>625</v>
      </c>
      <c r="K17" s="24">
        <v>0</v>
      </c>
      <c r="L17" s="24" t="s">
        <v>517</v>
      </c>
      <c r="M17" s="24" t="s">
        <v>517</v>
      </c>
      <c r="N17" s="24" t="s">
        <v>517</v>
      </c>
      <c r="O17" s="24" t="s">
        <v>517</v>
      </c>
      <c r="P17" s="24" t="s">
        <v>517</v>
      </c>
      <c r="Q17" s="24" t="s">
        <v>517</v>
      </c>
      <c r="R17" s="24" t="s">
        <v>517</v>
      </c>
      <c r="S17" s="24" t="s">
        <v>517</v>
      </c>
      <c r="T17" s="24">
        <v>0</v>
      </c>
      <c r="U17" s="24" t="s">
        <v>517</v>
      </c>
      <c r="V17" s="24" t="s">
        <v>523</v>
      </c>
      <c r="W17" s="24" t="s">
        <v>626</v>
      </c>
      <c r="X17" s="24">
        <v>98</v>
      </c>
      <c r="Y17" s="24">
        <v>61</v>
      </c>
      <c r="Z17" s="24" t="s">
        <v>627</v>
      </c>
      <c r="AA17" s="24">
        <v>0.54081599999999996</v>
      </c>
      <c r="AB17" s="24" t="s">
        <v>549</v>
      </c>
      <c r="AC17" s="24" t="s">
        <v>628</v>
      </c>
      <c r="AD17" s="26" t="s">
        <v>528</v>
      </c>
      <c r="AE17" s="24"/>
      <c r="AF17" s="24"/>
    </row>
    <row r="18" spans="1:32" x14ac:dyDescent="0.2">
      <c r="A18" s="37" t="s">
        <v>59</v>
      </c>
      <c r="B18" s="24" t="s">
        <v>629</v>
      </c>
      <c r="C18" s="24" t="s">
        <v>539</v>
      </c>
      <c r="D18" s="24" t="s">
        <v>517</v>
      </c>
      <c r="E18" s="24" t="s">
        <v>630</v>
      </c>
      <c r="F18" s="24" t="s">
        <v>565</v>
      </c>
      <c r="G18" s="24" t="s">
        <v>631</v>
      </c>
      <c r="H18" s="24" t="s">
        <v>632</v>
      </c>
      <c r="I18" s="24" t="s">
        <v>633</v>
      </c>
      <c r="J18" s="24" t="s">
        <v>634</v>
      </c>
      <c r="K18" s="25">
        <v>2.0000000000000002E-5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5">
        <v>4.4199999999999997E-5</v>
      </c>
      <c r="R18" s="24">
        <v>0</v>
      </c>
      <c r="S18" s="24">
        <v>0</v>
      </c>
      <c r="T18" s="25">
        <v>4.4199999999999997E-5</v>
      </c>
      <c r="U18" s="24" t="s">
        <v>522</v>
      </c>
      <c r="V18" s="24" t="s">
        <v>523</v>
      </c>
      <c r="W18" s="24" t="s">
        <v>635</v>
      </c>
      <c r="X18" s="24">
        <v>127</v>
      </c>
      <c r="Y18" s="24">
        <v>59</v>
      </c>
      <c r="Z18" s="24" t="s">
        <v>636</v>
      </c>
      <c r="AA18" s="24">
        <v>0.43307099999999998</v>
      </c>
      <c r="AB18" s="24" t="s">
        <v>526</v>
      </c>
      <c r="AC18" s="24" t="s">
        <v>527</v>
      </c>
      <c r="AD18" s="26" t="s">
        <v>528</v>
      </c>
      <c r="AE18" s="24"/>
      <c r="AF18" s="24"/>
    </row>
    <row r="19" spans="1:32" x14ac:dyDescent="0.2">
      <c r="A19" s="37" t="s">
        <v>68</v>
      </c>
      <c r="B19" s="24" t="s">
        <v>637</v>
      </c>
      <c r="C19" s="24" t="s">
        <v>539</v>
      </c>
      <c r="D19" s="24" t="s">
        <v>517</v>
      </c>
      <c r="E19" s="24" t="s">
        <v>639</v>
      </c>
      <c r="F19" s="24" t="s">
        <v>565</v>
      </c>
      <c r="G19" s="24" t="s">
        <v>640</v>
      </c>
      <c r="H19" s="24" t="s">
        <v>641</v>
      </c>
      <c r="I19" s="24" t="s">
        <v>642</v>
      </c>
      <c r="J19" s="24" t="s">
        <v>643</v>
      </c>
      <c r="K19" s="25">
        <v>2.3900000000000002E-5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5">
        <v>2.6400000000000001E-5</v>
      </c>
      <c r="R19" s="24">
        <v>1.63E-4</v>
      </c>
      <c r="S19" s="25">
        <v>6.5300000000000002E-5</v>
      </c>
      <c r="T19" s="24">
        <v>1.63E-4</v>
      </c>
      <c r="U19" s="24" t="s">
        <v>644</v>
      </c>
      <c r="V19" s="24" t="s">
        <v>523</v>
      </c>
      <c r="W19" s="24" t="s">
        <v>645</v>
      </c>
      <c r="X19" s="24">
        <v>124</v>
      </c>
      <c r="Y19" s="24">
        <v>61</v>
      </c>
      <c r="Z19" s="24" t="s">
        <v>646</v>
      </c>
      <c r="AA19" s="24">
        <v>0.43548399999999998</v>
      </c>
      <c r="AB19" s="24" t="s">
        <v>526</v>
      </c>
      <c r="AC19" s="24" t="s">
        <v>527</v>
      </c>
      <c r="AD19" s="26" t="s">
        <v>528</v>
      </c>
      <c r="AE19" s="24"/>
      <c r="AF19" s="24"/>
    </row>
    <row r="20" spans="1:32" x14ac:dyDescent="0.2">
      <c r="A20" s="37" t="s">
        <v>68</v>
      </c>
      <c r="B20" s="24" t="s">
        <v>647</v>
      </c>
      <c r="C20" s="24" t="s">
        <v>648</v>
      </c>
      <c r="D20" s="24" t="s">
        <v>649</v>
      </c>
      <c r="E20" s="24" t="s">
        <v>651</v>
      </c>
      <c r="F20" s="24" t="s">
        <v>541</v>
      </c>
      <c r="G20" s="24" t="s">
        <v>652</v>
      </c>
      <c r="H20" s="24" t="s">
        <v>653</v>
      </c>
      <c r="I20" s="24" t="s">
        <v>654</v>
      </c>
      <c r="J20" s="24" t="s">
        <v>655</v>
      </c>
      <c r="K20" s="24">
        <v>2.0439999999999998E-3</v>
      </c>
      <c r="L20" s="24">
        <v>3.949E-4</v>
      </c>
      <c r="M20" s="25">
        <v>5.7899999999999998E-5</v>
      </c>
      <c r="N20" s="24">
        <v>1.596E-3</v>
      </c>
      <c r="O20" s="24">
        <v>0</v>
      </c>
      <c r="P20" s="24">
        <v>8.7309999999999992E-3</v>
      </c>
      <c r="Q20" s="24">
        <v>2.5430000000000001E-3</v>
      </c>
      <c r="R20" s="24">
        <v>1.6459999999999999E-3</v>
      </c>
      <c r="S20" s="24">
        <v>0</v>
      </c>
      <c r="T20" s="24">
        <v>8.7309999999999992E-3</v>
      </c>
      <c r="U20" s="24" t="s">
        <v>656</v>
      </c>
      <c r="V20" s="24" t="s">
        <v>523</v>
      </c>
      <c r="W20" s="24" t="s">
        <v>657</v>
      </c>
      <c r="X20" s="24">
        <v>42</v>
      </c>
      <c r="Y20" s="24">
        <v>41</v>
      </c>
      <c r="Z20" s="24" t="s">
        <v>658</v>
      </c>
      <c r="AA20" s="24">
        <v>0.54761899999999997</v>
      </c>
      <c r="AB20" s="24" t="s">
        <v>526</v>
      </c>
      <c r="AC20" s="24" t="s">
        <v>527</v>
      </c>
      <c r="AD20" s="26" t="s">
        <v>528</v>
      </c>
      <c r="AE20" s="24"/>
      <c r="AF20" s="24"/>
    </row>
    <row r="21" spans="1:32" x14ac:dyDescent="0.2">
      <c r="A21" s="37" t="s">
        <v>68</v>
      </c>
      <c r="B21" s="24" t="s">
        <v>659</v>
      </c>
      <c r="C21" s="24" t="s">
        <v>648</v>
      </c>
      <c r="D21" s="24" t="s">
        <v>660</v>
      </c>
      <c r="E21" s="24" t="s">
        <v>662</v>
      </c>
      <c r="F21" s="24" t="s">
        <v>519</v>
      </c>
      <c r="G21" s="24" t="s">
        <v>663</v>
      </c>
      <c r="H21" s="24" t="s">
        <v>664</v>
      </c>
      <c r="I21" s="24" t="s">
        <v>517</v>
      </c>
      <c r="J21" s="24" t="s">
        <v>665</v>
      </c>
      <c r="K21" s="25">
        <v>2.8399999999999999E-5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5">
        <v>5.41E-5</v>
      </c>
      <c r="R21" s="24">
        <v>0</v>
      </c>
      <c r="S21" s="25">
        <v>3.3200000000000001E-5</v>
      </c>
      <c r="T21" s="25">
        <v>5.41E-5</v>
      </c>
      <c r="U21" s="24" t="s">
        <v>522</v>
      </c>
      <c r="V21" s="24" t="s">
        <v>523</v>
      </c>
      <c r="W21" s="24" t="s">
        <v>666</v>
      </c>
      <c r="X21" s="24">
        <v>40</v>
      </c>
      <c r="Y21" s="24">
        <v>64</v>
      </c>
      <c r="Z21" s="24" t="s">
        <v>667</v>
      </c>
      <c r="AA21" s="24">
        <v>0.52500000000000002</v>
      </c>
      <c r="AB21" s="24" t="s">
        <v>549</v>
      </c>
      <c r="AC21" s="24" t="s">
        <v>527</v>
      </c>
      <c r="AD21" s="26" t="s">
        <v>528</v>
      </c>
      <c r="AE21" s="24"/>
      <c r="AF21" s="24"/>
    </row>
    <row r="22" spans="1:32" x14ac:dyDescent="0.2">
      <c r="A22" s="37" t="s">
        <v>68</v>
      </c>
      <c r="B22" s="24" t="s">
        <v>647</v>
      </c>
      <c r="C22" s="24" t="s">
        <v>648</v>
      </c>
      <c r="D22" s="24" t="s">
        <v>649</v>
      </c>
      <c r="E22" s="24" t="s">
        <v>651</v>
      </c>
      <c r="F22" s="24" t="s">
        <v>541</v>
      </c>
      <c r="G22" s="24" t="s">
        <v>668</v>
      </c>
      <c r="H22" s="24" t="s">
        <v>653</v>
      </c>
      <c r="I22" s="24" t="s">
        <v>654</v>
      </c>
      <c r="J22" s="24" t="s">
        <v>655</v>
      </c>
      <c r="K22" s="24">
        <v>2.0439999999999998E-3</v>
      </c>
      <c r="L22" s="24">
        <v>3.949E-4</v>
      </c>
      <c r="M22" s="25">
        <v>5.7899999999999998E-5</v>
      </c>
      <c r="N22" s="24">
        <v>1.596E-3</v>
      </c>
      <c r="O22" s="24">
        <v>0</v>
      </c>
      <c r="P22" s="24">
        <v>8.7309999999999992E-3</v>
      </c>
      <c r="Q22" s="24">
        <v>2.5430000000000001E-3</v>
      </c>
      <c r="R22" s="24">
        <v>1.6459999999999999E-3</v>
      </c>
      <c r="S22" s="24">
        <v>0</v>
      </c>
      <c r="T22" s="24">
        <v>8.7309999999999992E-3</v>
      </c>
      <c r="U22" s="24" t="s">
        <v>656</v>
      </c>
      <c r="V22" s="24" t="s">
        <v>523</v>
      </c>
      <c r="W22" s="24" t="s">
        <v>669</v>
      </c>
      <c r="X22" s="24">
        <v>89</v>
      </c>
      <c r="Y22" s="24">
        <v>32</v>
      </c>
      <c r="Z22" s="24" t="s">
        <v>670</v>
      </c>
      <c r="AA22" s="24">
        <v>0.51685400000000004</v>
      </c>
      <c r="AB22" s="24" t="s">
        <v>526</v>
      </c>
      <c r="AC22" s="24" t="s">
        <v>527</v>
      </c>
      <c r="AD22" s="26" t="s">
        <v>528</v>
      </c>
      <c r="AE22" s="24"/>
      <c r="AF22" s="24"/>
    </row>
    <row r="23" spans="1:32" x14ac:dyDescent="0.2">
      <c r="A23" s="37" t="s">
        <v>68</v>
      </c>
      <c r="B23" s="24" t="s">
        <v>671</v>
      </c>
      <c r="C23" s="24" t="s">
        <v>648</v>
      </c>
      <c r="D23" s="24" t="s">
        <v>672</v>
      </c>
      <c r="E23" s="24" t="s">
        <v>674</v>
      </c>
      <c r="F23" s="24" t="s">
        <v>675</v>
      </c>
      <c r="G23" s="24" t="s">
        <v>676</v>
      </c>
      <c r="H23" s="24" t="s">
        <v>677</v>
      </c>
      <c r="I23" s="24" t="s">
        <v>678</v>
      </c>
      <c r="J23" s="24" t="s">
        <v>679</v>
      </c>
      <c r="K23" s="25">
        <v>6.4200000000000002E-5</v>
      </c>
      <c r="L23" s="24">
        <v>2.0350000000000001E-4</v>
      </c>
      <c r="M23" s="24">
        <v>0</v>
      </c>
      <c r="N23" s="24">
        <v>0</v>
      </c>
      <c r="O23" s="24">
        <v>0</v>
      </c>
      <c r="P23" s="24">
        <v>0</v>
      </c>
      <c r="Q23" s="25">
        <v>9.1899999999999998E-5</v>
      </c>
      <c r="R23" s="24">
        <v>1.6799999999999999E-4</v>
      </c>
      <c r="S23" s="25">
        <v>3.3000000000000003E-5</v>
      </c>
      <c r="T23" s="24">
        <v>3.6079999999999999E-4</v>
      </c>
      <c r="U23" s="24" t="s">
        <v>680</v>
      </c>
      <c r="V23" s="24" t="s">
        <v>523</v>
      </c>
      <c r="W23" s="27">
        <v>176177</v>
      </c>
      <c r="X23" s="24">
        <v>354</v>
      </c>
      <c r="Y23" s="24">
        <v>61</v>
      </c>
      <c r="Z23" s="24" t="s">
        <v>681</v>
      </c>
      <c r="AA23" s="24">
        <v>0.5</v>
      </c>
      <c r="AB23" s="24" t="s">
        <v>549</v>
      </c>
      <c r="AC23" s="24" t="s">
        <v>527</v>
      </c>
      <c r="AD23" s="26" t="s">
        <v>528</v>
      </c>
      <c r="AE23" s="24"/>
      <c r="AF23" s="24"/>
    </row>
    <row r="24" spans="1:32" x14ac:dyDescent="0.2">
      <c r="A24" s="37" t="s">
        <v>68</v>
      </c>
      <c r="B24" s="24" t="s">
        <v>682</v>
      </c>
      <c r="C24" s="24" t="s">
        <v>530</v>
      </c>
      <c r="D24" s="24" t="s">
        <v>517</v>
      </c>
      <c r="E24" s="24" t="s">
        <v>684</v>
      </c>
      <c r="F24" s="24" t="s">
        <v>675</v>
      </c>
      <c r="G24" s="24" t="s">
        <v>685</v>
      </c>
      <c r="H24" s="24" t="s">
        <v>686</v>
      </c>
      <c r="I24" s="24" t="s">
        <v>687</v>
      </c>
      <c r="J24" s="24" t="s">
        <v>688</v>
      </c>
      <c r="K24" s="25">
        <v>5.1700000000000003E-5</v>
      </c>
      <c r="L24" s="24">
        <v>0</v>
      </c>
      <c r="M24" s="25">
        <v>8.6700000000000007E-5</v>
      </c>
      <c r="N24" s="24">
        <v>0</v>
      </c>
      <c r="O24" s="24">
        <v>0</v>
      </c>
      <c r="P24" s="24">
        <v>1.3860000000000001E-4</v>
      </c>
      <c r="Q24" s="25">
        <v>5.2800000000000003E-5</v>
      </c>
      <c r="R24" s="24">
        <v>0</v>
      </c>
      <c r="S24" s="25">
        <v>3.2700000000000002E-5</v>
      </c>
      <c r="T24" s="24">
        <v>1.3860000000000001E-4</v>
      </c>
      <c r="U24" s="24" t="s">
        <v>656</v>
      </c>
      <c r="V24" s="24" t="s">
        <v>523</v>
      </c>
      <c r="W24" s="27">
        <v>284270</v>
      </c>
      <c r="X24" s="24">
        <v>555</v>
      </c>
      <c r="Y24" s="24">
        <v>56</v>
      </c>
      <c r="Z24" s="24" t="s">
        <v>689</v>
      </c>
      <c r="AA24" s="24">
        <v>0.48648599999999997</v>
      </c>
      <c r="AB24" s="24" t="s">
        <v>526</v>
      </c>
      <c r="AC24" s="24" t="s">
        <v>690</v>
      </c>
      <c r="AD24" s="26" t="s">
        <v>528</v>
      </c>
      <c r="AE24" s="24"/>
      <c r="AF24" s="24"/>
    </row>
    <row r="25" spans="1:32" x14ac:dyDescent="0.2">
      <c r="A25" s="37" t="s">
        <v>476</v>
      </c>
      <c r="B25" s="24" t="s">
        <v>691</v>
      </c>
      <c r="C25" s="24" t="s">
        <v>692</v>
      </c>
      <c r="D25" s="24" t="s">
        <v>693</v>
      </c>
      <c r="E25" s="24" t="s">
        <v>695</v>
      </c>
      <c r="F25" s="24" t="s">
        <v>675</v>
      </c>
      <c r="G25" s="24" t="s">
        <v>696</v>
      </c>
      <c r="H25" s="24" t="s">
        <v>697</v>
      </c>
      <c r="I25" s="24" t="s">
        <v>698</v>
      </c>
      <c r="J25" s="24" t="s">
        <v>699</v>
      </c>
      <c r="K25" s="24">
        <v>4.1209999999999997E-3</v>
      </c>
      <c r="L25" s="24">
        <v>1.2310000000000001E-4</v>
      </c>
      <c r="M25" s="25">
        <v>5.7800000000000002E-5</v>
      </c>
      <c r="N25" s="24">
        <v>1.389E-3</v>
      </c>
      <c r="O25" s="24">
        <v>0</v>
      </c>
      <c r="P25" s="24">
        <v>2.4709999999999999E-2</v>
      </c>
      <c r="Q25" s="24">
        <v>3.9309999999999996E-3</v>
      </c>
      <c r="R25" s="24">
        <v>5.7060000000000001E-3</v>
      </c>
      <c r="S25" s="25">
        <v>3.2700000000000002E-5</v>
      </c>
      <c r="T25" s="24">
        <v>2.4709999999999999E-2</v>
      </c>
      <c r="U25" s="24" t="s">
        <v>656</v>
      </c>
      <c r="V25" s="24" t="s">
        <v>523</v>
      </c>
      <c r="W25" s="24" t="s">
        <v>700</v>
      </c>
      <c r="X25" s="24">
        <v>56</v>
      </c>
      <c r="Y25" s="24">
        <v>54</v>
      </c>
      <c r="Z25" s="24" t="s">
        <v>701</v>
      </c>
      <c r="AA25" s="24">
        <v>0.51785700000000001</v>
      </c>
      <c r="AB25" s="24" t="s">
        <v>549</v>
      </c>
      <c r="AC25" s="24" t="s">
        <v>527</v>
      </c>
      <c r="AD25" s="26" t="s">
        <v>528</v>
      </c>
      <c r="AE25" s="24"/>
      <c r="AF25" s="24"/>
    </row>
    <row r="26" spans="1:32" x14ac:dyDescent="0.2">
      <c r="A26" s="37" t="s">
        <v>476</v>
      </c>
      <c r="B26" s="24" t="s">
        <v>691</v>
      </c>
      <c r="C26" s="24" t="s">
        <v>692</v>
      </c>
      <c r="D26" s="24" t="s">
        <v>693</v>
      </c>
      <c r="E26" s="24" t="s">
        <v>695</v>
      </c>
      <c r="F26" s="24" t="s">
        <v>675</v>
      </c>
      <c r="G26" s="24" t="s">
        <v>702</v>
      </c>
      <c r="H26" s="24" t="s">
        <v>697</v>
      </c>
      <c r="I26" s="24" t="s">
        <v>698</v>
      </c>
      <c r="J26" s="24" t="s">
        <v>699</v>
      </c>
      <c r="K26" s="24">
        <v>4.1209999999999997E-3</v>
      </c>
      <c r="L26" s="24">
        <v>1.2310000000000001E-4</v>
      </c>
      <c r="M26" s="25">
        <v>5.7800000000000002E-5</v>
      </c>
      <c r="N26" s="24">
        <v>1.389E-3</v>
      </c>
      <c r="O26" s="24">
        <v>0</v>
      </c>
      <c r="P26" s="24">
        <v>2.4709999999999999E-2</v>
      </c>
      <c r="Q26" s="24">
        <v>3.9309999999999996E-3</v>
      </c>
      <c r="R26" s="24">
        <v>5.7060000000000001E-3</v>
      </c>
      <c r="S26" s="25">
        <v>3.2700000000000002E-5</v>
      </c>
      <c r="T26" s="24">
        <v>2.4709999999999999E-2</v>
      </c>
      <c r="U26" s="24" t="s">
        <v>656</v>
      </c>
      <c r="V26" s="24" t="s">
        <v>523</v>
      </c>
      <c r="W26" s="24" t="s">
        <v>703</v>
      </c>
      <c r="X26" s="24">
        <v>28</v>
      </c>
      <c r="Y26" s="24">
        <v>55</v>
      </c>
      <c r="Z26" s="24" t="s">
        <v>704</v>
      </c>
      <c r="AA26" s="24">
        <v>0.46428599999999998</v>
      </c>
      <c r="AB26" s="24" t="s">
        <v>549</v>
      </c>
      <c r="AC26" s="24" t="s">
        <v>527</v>
      </c>
      <c r="AD26" s="26" t="s">
        <v>528</v>
      </c>
      <c r="AE26" s="24"/>
      <c r="AF26" s="24"/>
    </row>
    <row r="27" spans="1:32" x14ac:dyDescent="0.2">
      <c r="A27" s="37" t="s">
        <v>476</v>
      </c>
      <c r="B27" s="24" t="s">
        <v>691</v>
      </c>
      <c r="C27" s="24" t="s">
        <v>692</v>
      </c>
      <c r="D27" s="24" t="s">
        <v>693</v>
      </c>
      <c r="E27" s="24" t="s">
        <v>695</v>
      </c>
      <c r="F27" s="24" t="s">
        <v>675</v>
      </c>
      <c r="G27" s="24" t="s">
        <v>705</v>
      </c>
      <c r="H27" s="24" t="s">
        <v>697</v>
      </c>
      <c r="I27" s="24" t="s">
        <v>698</v>
      </c>
      <c r="J27" s="24" t="s">
        <v>699</v>
      </c>
      <c r="K27" s="24">
        <v>4.1209999999999997E-3</v>
      </c>
      <c r="L27" s="24">
        <v>1.2310000000000001E-4</v>
      </c>
      <c r="M27" s="25">
        <v>5.7800000000000002E-5</v>
      </c>
      <c r="N27" s="24">
        <v>1.389E-3</v>
      </c>
      <c r="O27" s="24">
        <v>0</v>
      </c>
      <c r="P27" s="24">
        <v>2.4709999999999999E-2</v>
      </c>
      <c r="Q27" s="24">
        <v>3.9309999999999996E-3</v>
      </c>
      <c r="R27" s="24">
        <v>5.7060000000000001E-3</v>
      </c>
      <c r="S27" s="25">
        <v>3.2700000000000002E-5</v>
      </c>
      <c r="T27" s="24">
        <v>2.4709999999999999E-2</v>
      </c>
      <c r="U27" s="24" t="s">
        <v>656</v>
      </c>
      <c r="V27" s="24" t="s">
        <v>523</v>
      </c>
      <c r="W27" s="24" t="s">
        <v>706</v>
      </c>
      <c r="X27" s="24">
        <v>153</v>
      </c>
      <c r="Y27" s="24">
        <v>53</v>
      </c>
      <c r="Z27" s="24" t="s">
        <v>707</v>
      </c>
      <c r="AA27" s="24">
        <v>0.52941199999999999</v>
      </c>
      <c r="AB27" s="24" t="s">
        <v>549</v>
      </c>
      <c r="AC27" s="24" t="s">
        <v>527</v>
      </c>
      <c r="AD27" s="26" t="s">
        <v>528</v>
      </c>
      <c r="AE27" s="24"/>
      <c r="AF27" s="24"/>
    </row>
    <row r="28" spans="1:32" x14ac:dyDescent="0.2">
      <c r="A28" s="37" t="s">
        <v>476</v>
      </c>
      <c r="B28" s="24" t="s">
        <v>691</v>
      </c>
      <c r="C28" s="24" t="s">
        <v>692</v>
      </c>
      <c r="D28" s="24" t="s">
        <v>693</v>
      </c>
      <c r="E28" s="24" t="s">
        <v>695</v>
      </c>
      <c r="F28" s="24" t="s">
        <v>675</v>
      </c>
      <c r="G28" s="24" t="s">
        <v>708</v>
      </c>
      <c r="H28" s="24" t="s">
        <v>697</v>
      </c>
      <c r="I28" s="24" t="s">
        <v>698</v>
      </c>
      <c r="J28" s="24" t="s">
        <v>699</v>
      </c>
      <c r="K28" s="24">
        <v>4.1209999999999997E-3</v>
      </c>
      <c r="L28" s="24">
        <v>1.2310000000000001E-4</v>
      </c>
      <c r="M28" s="25">
        <v>5.7800000000000002E-5</v>
      </c>
      <c r="N28" s="24">
        <v>1.389E-3</v>
      </c>
      <c r="O28" s="24">
        <v>0</v>
      </c>
      <c r="P28" s="24">
        <v>2.4709999999999999E-2</v>
      </c>
      <c r="Q28" s="24">
        <v>3.9309999999999996E-3</v>
      </c>
      <c r="R28" s="24">
        <v>5.7060000000000001E-3</v>
      </c>
      <c r="S28" s="25">
        <v>3.2700000000000002E-5</v>
      </c>
      <c r="T28" s="24">
        <v>2.4709999999999999E-2</v>
      </c>
      <c r="U28" s="24" t="s">
        <v>656</v>
      </c>
      <c r="V28" s="24" t="s">
        <v>523</v>
      </c>
      <c r="W28" s="24" t="s">
        <v>709</v>
      </c>
      <c r="X28" s="24">
        <v>72</v>
      </c>
      <c r="Y28" s="24">
        <v>51</v>
      </c>
      <c r="Z28" s="24" t="s">
        <v>710</v>
      </c>
      <c r="AA28" s="24">
        <v>0.44444400000000001</v>
      </c>
      <c r="AB28" s="24" t="s">
        <v>549</v>
      </c>
      <c r="AC28" s="24" t="s">
        <v>527</v>
      </c>
      <c r="AD28" s="26" t="s">
        <v>528</v>
      </c>
      <c r="AE28" s="24"/>
      <c r="AF28" s="24"/>
    </row>
    <row r="29" spans="1:32" x14ac:dyDescent="0.2">
      <c r="A29" s="37" t="s">
        <v>476</v>
      </c>
      <c r="B29" s="24" t="s">
        <v>691</v>
      </c>
      <c r="C29" s="24" t="s">
        <v>692</v>
      </c>
      <c r="D29" s="24" t="s">
        <v>693</v>
      </c>
      <c r="E29" s="24" t="s">
        <v>695</v>
      </c>
      <c r="F29" s="24" t="s">
        <v>675</v>
      </c>
      <c r="G29" s="24" t="s">
        <v>711</v>
      </c>
      <c r="H29" s="24" t="s">
        <v>697</v>
      </c>
      <c r="I29" s="24" t="s">
        <v>698</v>
      </c>
      <c r="J29" s="24" t="s">
        <v>699</v>
      </c>
      <c r="K29" s="24">
        <v>4.1209999999999997E-3</v>
      </c>
      <c r="L29" s="24">
        <v>1.2310000000000001E-4</v>
      </c>
      <c r="M29" s="25">
        <v>5.7800000000000002E-5</v>
      </c>
      <c r="N29" s="24">
        <v>1.389E-3</v>
      </c>
      <c r="O29" s="24">
        <v>0</v>
      </c>
      <c r="P29" s="24">
        <v>2.4709999999999999E-2</v>
      </c>
      <c r="Q29" s="24">
        <v>3.9309999999999996E-3</v>
      </c>
      <c r="R29" s="24">
        <v>5.7060000000000001E-3</v>
      </c>
      <c r="S29" s="25">
        <v>3.2700000000000002E-5</v>
      </c>
      <c r="T29" s="24">
        <v>2.4709999999999999E-2</v>
      </c>
      <c r="U29" s="24" t="s">
        <v>656</v>
      </c>
      <c r="V29" s="24" t="s">
        <v>523</v>
      </c>
      <c r="W29" s="24" t="s">
        <v>712</v>
      </c>
      <c r="X29" s="24">
        <v>167</v>
      </c>
      <c r="Y29" s="24">
        <v>50</v>
      </c>
      <c r="Z29" s="24" t="s">
        <v>713</v>
      </c>
      <c r="AA29" s="24">
        <v>0.45508999999999999</v>
      </c>
      <c r="AB29" s="24" t="s">
        <v>549</v>
      </c>
      <c r="AC29" s="24" t="s">
        <v>527</v>
      </c>
      <c r="AD29" s="26" t="s">
        <v>528</v>
      </c>
      <c r="AE29" s="24"/>
      <c r="AF29" s="24"/>
    </row>
    <row r="30" spans="1:32" x14ac:dyDescent="0.2">
      <c r="A30" s="37" t="s">
        <v>476</v>
      </c>
      <c r="B30" s="24" t="s">
        <v>691</v>
      </c>
      <c r="C30" s="24" t="s">
        <v>692</v>
      </c>
      <c r="D30" s="24" t="s">
        <v>693</v>
      </c>
      <c r="E30" s="24" t="s">
        <v>695</v>
      </c>
      <c r="F30" s="24" t="s">
        <v>675</v>
      </c>
      <c r="G30" s="24" t="s">
        <v>714</v>
      </c>
      <c r="H30" s="24" t="s">
        <v>697</v>
      </c>
      <c r="I30" s="24" t="s">
        <v>698</v>
      </c>
      <c r="J30" s="24" t="s">
        <v>699</v>
      </c>
      <c r="K30" s="24">
        <v>4.1209999999999997E-3</v>
      </c>
      <c r="L30" s="24">
        <v>1.2310000000000001E-4</v>
      </c>
      <c r="M30" s="25">
        <v>5.7800000000000002E-5</v>
      </c>
      <c r="N30" s="24">
        <v>1.389E-3</v>
      </c>
      <c r="O30" s="24">
        <v>0</v>
      </c>
      <c r="P30" s="24">
        <v>2.4709999999999999E-2</v>
      </c>
      <c r="Q30" s="24">
        <v>3.9309999999999996E-3</v>
      </c>
      <c r="R30" s="24">
        <v>5.7060000000000001E-3</v>
      </c>
      <c r="S30" s="25">
        <v>3.2700000000000002E-5</v>
      </c>
      <c r="T30" s="24">
        <v>2.4709999999999999E-2</v>
      </c>
      <c r="U30" s="24" t="s">
        <v>656</v>
      </c>
      <c r="V30" s="24" t="s">
        <v>523</v>
      </c>
      <c r="W30" s="24" t="s">
        <v>715</v>
      </c>
      <c r="X30" s="24">
        <v>141</v>
      </c>
      <c r="Y30" s="24">
        <v>54</v>
      </c>
      <c r="Z30" s="24" t="s">
        <v>716</v>
      </c>
      <c r="AA30" s="24">
        <v>0.51773000000000002</v>
      </c>
      <c r="AB30" s="24" t="s">
        <v>549</v>
      </c>
      <c r="AC30" s="24" t="s">
        <v>527</v>
      </c>
      <c r="AD30" s="26" t="s">
        <v>528</v>
      </c>
      <c r="AE30" s="24"/>
      <c r="AF30" s="24"/>
    </row>
    <row r="31" spans="1:32" x14ac:dyDescent="0.2">
      <c r="A31" s="37" t="s">
        <v>476</v>
      </c>
      <c r="B31" s="24" t="s">
        <v>691</v>
      </c>
      <c r="C31" s="24" t="s">
        <v>692</v>
      </c>
      <c r="D31" s="24" t="s">
        <v>693</v>
      </c>
      <c r="E31" s="24" t="s">
        <v>695</v>
      </c>
      <c r="F31" s="24" t="s">
        <v>675</v>
      </c>
      <c r="G31" s="24" t="s">
        <v>717</v>
      </c>
      <c r="H31" s="24" t="s">
        <v>697</v>
      </c>
      <c r="I31" s="24" t="s">
        <v>698</v>
      </c>
      <c r="J31" s="24" t="s">
        <v>699</v>
      </c>
      <c r="K31" s="24">
        <v>4.1209999999999997E-3</v>
      </c>
      <c r="L31" s="24">
        <v>1.2310000000000001E-4</v>
      </c>
      <c r="M31" s="25">
        <v>5.7800000000000002E-5</v>
      </c>
      <c r="N31" s="24">
        <v>1.389E-3</v>
      </c>
      <c r="O31" s="24">
        <v>0</v>
      </c>
      <c r="P31" s="24">
        <v>2.4709999999999999E-2</v>
      </c>
      <c r="Q31" s="24">
        <v>3.9309999999999996E-3</v>
      </c>
      <c r="R31" s="24">
        <v>5.7060000000000001E-3</v>
      </c>
      <c r="S31" s="25">
        <v>3.2700000000000002E-5</v>
      </c>
      <c r="T31" s="24">
        <v>2.4709999999999999E-2</v>
      </c>
      <c r="U31" s="24" t="s">
        <v>656</v>
      </c>
      <c r="V31" s="24" t="s">
        <v>523</v>
      </c>
      <c r="W31" s="24" t="s">
        <v>718</v>
      </c>
      <c r="X31" s="24">
        <v>186</v>
      </c>
      <c r="Y31" s="24">
        <v>52</v>
      </c>
      <c r="Z31" s="24" t="s">
        <v>719</v>
      </c>
      <c r="AA31" s="24">
        <v>0.41935499999999998</v>
      </c>
      <c r="AB31" s="24" t="s">
        <v>549</v>
      </c>
      <c r="AC31" s="24" t="s">
        <v>527</v>
      </c>
      <c r="AD31" s="26" t="s">
        <v>528</v>
      </c>
      <c r="AE31" s="24"/>
      <c r="AF31" s="24"/>
    </row>
    <row r="32" spans="1:32" x14ac:dyDescent="0.2">
      <c r="A32" s="37" t="s">
        <v>476</v>
      </c>
      <c r="B32" s="24" t="s">
        <v>691</v>
      </c>
      <c r="C32" s="24" t="s">
        <v>692</v>
      </c>
      <c r="D32" s="24" t="s">
        <v>693</v>
      </c>
      <c r="E32" s="24" t="s">
        <v>695</v>
      </c>
      <c r="F32" s="24" t="s">
        <v>675</v>
      </c>
      <c r="G32" s="24" t="s">
        <v>720</v>
      </c>
      <c r="H32" s="24" t="s">
        <v>697</v>
      </c>
      <c r="I32" s="24" t="s">
        <v>698</v>
      </c>
      <c r="J32" s="24" t="s">
        <v>699</v>
      </c>
      <c r="K32" s="24">
        <v>4.1209999999999997E-3</v>
      </c>
      <c r="L32" s="24">
        <v>1.2310000000000001E-4</v>
      </c>
      <c r="M32" s="25">
        <v>5.7800000000000002E-5</v>
      </c>
      <c r="N32" s="24">
        <v>1.389E-3</v>
      </c>
      <c r="O32" s="24">
        <v>0</v>
      </c>
      <c r="P32" s="24">
        <v>2.4709999999999999E-2</v>
      </c>
      <c r="Q32" s="24">
        <v>3.9309999999999996E-3</v>
      </c>
      <c r="R32" s="24">
        <v>5.7060000000000001E-3</v>
      </c>
      <c r="S32" s="25">
        <v>3.2700000000000002E-5</v>
      </c>
      <c r="T32" s="24">
        <v>2.4709999999999999E-2</v>
      </c>
      <c r="U32" s="24" t="s">
        <v>656</v>
      </c>
      <c r="V32" s="24" t="s">
        <v>523</v>
      </c>
      <c r="W32" s="24" t="s">
        <v>721</v>
      </c>
      <c r="X32" s="24">
        <v>143</v>
      </c>
      <c r="Y32" s="24">
        <v>50</v>
      </c>
      <c r="Z32" s="24" t="s">
        <v>722</v>
      </c>
      <c r="AA32" s="24">
        <v>0.48251699999999997</v>
      </c>
      <c r="AB32" s="24" t="s">
        <v>549</v>
      </c>
      <c r="AC32" s="24" t="s">
        <v>527</v>
      </c>
      <c r="AD32" s="26" t="s">
        <v>528</v>
      </c>
      <c r="AE32" s="24"/>
      <c r="AF32" s="24"/>
    </row>
    <row r="33" spans="1:32" x14ac:dyDescent="0.2">
      <c r="A33" s="37" t="s">
        <v>476</v>
      </c>
      <c r="B33" s="24" t="s">
        <v>691</v>
      </c>
      <c r="C33" s="24" t="s">
        <v>692</v>
      </c>
      <c r="D33" s="24" t="s">
        <v>693</v>
      </c>
      <c r="E33" s="24" t="s">
        <v>695</v>
      </c>
      <c r="F33" s="24" t="s">
        <v>675</v>
      </c>
      <c r="G33" s="24" t="s">
        <v>723</v>
      </c>
      <c r="H33" s="24" t="s">
        <v>697</v>
      </c>
      <c r="I33" s="24" t="s">
        <v>698</v>
      </c>
      <c r="J33" s="24" t="s">
        <v>699</v>
      </c>
      <c r="K33" s="24">
        <v>4.1209999999999997E-3</v>
      </c>
      <c r="L33" s="24">
        <v>1.2310000000000001E-4</v>
      </c>
      <c r="M33" s="25">
        <v>5.7800000000000002E-5</v>
      </c>
      <c r="N33" s="24">
        <v>1.389E-3</v>
      </c>
      <c r="O33" s="24">
        <v>0</v>
      </c>
      <c r="P33" s="24">
        <v>2.4709999999999999E-2</v>
      </c>
      <c r="Q33" s="24">
        <v>3.9309999999999996E-3</v>
      </c>
      <c r="R33" s="24">
        <v>5.7060000000000001E-3</v>
      </c>
      <c r="S33" s="25">
        <v>3.2700000000000002E-5</v>
      </c>
      <c r="T33" s="24">
        <v>2.4709999999999999E-2</v>
      </c>
      <c r="U33" s="24" t="s">
        <v>656</v>
      </c>
      <c r="V33" s="24" t="s">
        <v>523</v>
      </c>
      <c r="W33" s="24" t="s">
        <v>724</v>
      </c>
      <c r="X33" s="24">
        <v>202</v>
      </c>
      <c r="Y33" s="24">
        <v>55</v>
      </c>
      <c r="Z33" s="24" t="s">
        <v>725</v>
      </c>
      <c r="AA33" s="24">
        <v>0.45049499999999998</v>
      </c>
      <c r="AB33" s="24" t="s">
        <v>549</v>
      </c>
      <c r="AC33" s="24" t="s">
        <v>527</v>
      </c>
      <c r="AD33" s="26" t="s">
        <v>528</v>
      </c>
      <c r="AE33" s="24"/>
      <c r="AF33" s="24"/>
    </row>
    <row r="34" spans="1:32" x14ac:dyDescent="0.2">
      <c r="A34" s="37" t="s">
        <v>476</v>
      </c>
      <c r="B34" s="24" t="s">
        <v>691</v>
      </c>
      <c r="C34" s="24" t="s">
        <v>692</v>
      </c>
      <c r="D34" s="24" t="s">
        <v>693</v>
      </c>
      <c r="E34" s="24" t="s">
        <v>695</v>
      </c>
      <c r="F34" s="24" t="s">
        <v>675</v>
      </c>
      <c r="G34" s="24" t="s">
        <v>726</v>
      </c>
      <c r="H34" s="24" t="s">
        <v>697</v>
      </c>
      <c r="I34" s="24" t="s">
        <v>698</v>
      </c>
      <c r="J34" s="24" t="s">
        <v>699</v>
      </c>
      <c r="K34" s="24">
        <v>4.1209999999999997E-3</v>
      </c>
      <c r="L34" s="24">
        <v>1.2310000000000001E-4</v>
      </c>
      <c r="M34" s="25">
        <v>5.7800000000000002E-5</v>
      </c>
      <c r="N34" s="24">
        <v>1.389E-3</v>
      </c>
      <c r="O34" s="24">
        <v>0</v>
      </c>
      <c r="P34" s="24">
        <v>2.4709999999999999E-2</v>
      </c>
      <c r="Q34" s="24">
        <v>3.9309999999999996E-3</v>
      </c>
      <c r="R34" s="24">
        <v>5.7060000000000001E-3</v>
      </c>
      <c r="S34" s="25">
        <v>3.2700000000000002E-5</v>
      </c>
      <c r="T34" s="24">
        <v>2.4709999999999999E-2</v>
      </c>
      <c r="U34" s="24" t="s">
        <v>656</v>
      </c>
      <c r="V34" s="24" t="s">
        <v>523</v>
      </c>
      <c r="W34" s="27">
        <v>103107</v>
      </c>
      <c r="X34" s="24">
        <v>210</v>
      </c>
      <c r="Y34" s="24">
        <v>57</v>
      </c>
      <c r="Z34" s="24" t="s">
        <v>727</v>
      </c>
      <c r="AA34" s="24">
        <v>0.50952399999999998</v>
      </c>
      <c r="AB34" s="24" t="s">
        <v>549</v>
      </c>
      <c r="AC34" s="24" t="s">
        <v>527</v>
      </c>
      <c r="AD34" s="26" t="s">
        <v>528</v>
      </c>
      <c r="AE34" s="24"/>
      <c r="AF34" s="24"/>
    </row>
    <row r="35" spans="1:32" x14ac:dyDescent="0.2">
      <c r="A35" s="37" t="s">
        <v>476</v>
      </c>
      <c r="B35" s="24" t="s">
        <v>691</v>
      </c>
      <c r="C35" s="24" t="s">
        <v>692</v>
      </c>
      <c r="D35" s="24" t="s">
        <v>693</v>
      </c>
      <c r="E35" s="24" t="s">
        <v>695</v>
      </c>
      <c r="F35" s="24" t="s">
        <v>675</v>
      </c>
      <c r="G35" s="24" t="s">
        <v>728</v>
      </c>
      <c r="H35" s="24" t="s">
        <v>697</v>
      </c>
      <c r="I35" s="24" t="s">
        <v>698</v>
      </c>
      <c r="J35" s="24" t="s">
        <v>699</v>
      </c>
      <c r="K35" s="24">
        <v>4.1209999999999997E-3</v>
      </c>
      <c r="L35" s="24">
        <v>1.2310000000000001E-4</v>
      </c>
      <c r="M35" s="25">
        <v>5.7800000000000002E-5</v>
      </c>
      <c r="N35" s="24">
        <v>1.389E-3</v>
      </c>
      <c r="O35" s="24">
        <v>0</v>
      </c>
      <c r="P35" s="24">
        <v>2.4709999999999999E-2</v>
      </c>
      <c r="Q35" s="24">
        <v>3.9309999999999996E-3</v>
      </c>
      <c r="R35" s="24">
        <v>5.7060000000000001E-3</v>
      </c>
      <c r="S35" s="25">
        <v>3.2700000000000002E-5</v>
      </c>
      <c r="T35" s="24">
        <v>2.4709999999999999E-2</v>
      </c>
      <c r="U35" s="24" t="s">
        <v>656</v>
      </c>
      <c r="V35" s="24" t="s">
        <v>523</v>
      </c>
      <c r="W35" s="27">
        <v>126114</v>
      </c>
      <c r="X35" s="24">
        <v>240</v>
      </c>
      <c r="Y35" s="24">
        <v>55</v>
      </c>
      <c r="Z35" s="24" t="s">
        <v>729</v>
      </c>
      <c r="AA35" s="24">
        <v>0.47499999999999998</v>
      </c>
      <c r="AB35" s="24" t="s">
        <v>549</v>
      </c>
      <c r="AC35" s="24" t="s">
        <v>527</v>
      </c>
      <c r="AD35" s="26" t="s">
        <v>528</v>
      </c>
      <c r="AE35" s="24"/>
      <c r="AF35" s="24"/>
    </row>
    <row r="36" spans="1:32" x14ac:dyDescent="0.2">
      <c r="A36" s="37" t="s">
        <v>476</v>
      </c>
      <c r="B36" s="24" t="s">
        <v>691</v>
      </c>
      <c r="C36" s="24" t="s">
        <v>692</v>
      </c>
      <c r="D36" s="24" t="s">
        <v>693</v>
      </c>
      <c r="E36" s="24" t="s">
        <v>695</v>
      </c>
      <c r="F36" s="24" t="s">
        <v>675</v>
      </c>
      <c r="G36" s="24" t="s">
        <v>486</v>
      </c>
      <c r="H36" s="24" t="s">
        <v>697</v>
      </c>
      <c r="I36" s="24" t="s">
        <v>698</v>
      </c>
      <c r="J36" s="24" t="s">
        <v>699</v>
      </c>
      <c r="K36" s="24">
        <v>4.1209999999999997E-3</v>
      </c>
      <c r="L36" s="24">
        <v>1.2310000000000001E-4</v>
      </c>
      <c r="M36" s="25">
        <v>5.7800000000000002E-5</v>
      </c>
      <c r="N36" s="24">
        <v>1.389E-3</v>
      </c>
      <c r="O36" s="24">
        <v>0</v>
      </c>
      <c r="P36" s="24">
        <v>2.4709999999999999E-2</v>
      </c>
      <c r="Q36" s="24">
        <v>3.9309999999999996E-3</v>
      </c>
      <c r="R36" s="24">
        <v>5.7060000000000001E-3</v>
      </c>
      <c r="S36" s="25">
        <v>3.2700000000000002E-5</v>
      </c>
      <c r="T36" s="24">
        <v>2.4709999999999999E-2</v>
      </c>
      <c r="U36" s="24" t="s">
        <v>656</v>
      </c>
      <c r="V36" s="24" t="s">
        <v>523</v>
      </c>
      <c r="W36" s="24" t="s">
        <v>730</v>
      </c>
      <c r="X36" s="24">
        <v>112</v>
      </c>
      <c r="Y36" s="24">
        <v>54</v>
      </c>
      <c r="Z36" s="24" t="s">
        <v>701</v>
      </c>
      <c r="AA36" s="24">
        <v>0.41071400000000002</v>
      </c>
      <c r="AB36" s="24" t="s">
        <v>549</v>
      </c>
      <c r="AC36" s="24" t="s">
        <v>527</v>
      </c>
      <c r="AD36" s="26" t="s">
        <v>528</v>
      </c>
      <c r="AE36" s="24"/>
      <c r="AF36" s="24"/>
    </row>
    <row r="37" spans="1:32" x14ac:dyDescent="0.2">
      <c r="A37" s="37" t="s">
        <v>475</v>
      </c>
      <c r="B37" s="24" t="s">
        <v>731</v>
      </c>
      <c r="C37" s="24" t="s">
        <v>648</v>
      </c>
      <c r="D37" s="24" t="s">
        <v>732</v>
      </c>
      <c r="E37" s="24" t="s">
        <v>734</v>
      </c>
      <c r="F37" s="24" t="s">
        <v>675</v>
      </c>
      <c r="G37" s="24" t="s">
        <v>735</v>
      </c>
      <c r="H37" s="24" t="s">
        <v>736</v>
      </c>
      <c r="I37" s="24" t="s">
        <v>737</v>
      </c>
      <c r="J37" s="24" t="s">
        <v>738</v>
      </c>
      <c r="K37" s="24">
        <v>4.8640000000000001E-4</v>
      </c>
      <c r="L37" s="24">
        <v>0</v>
      </c>
      <c r="M37" s="24">
        <v>0</v>
      </c>
      <c r="N37" s="24">
        <v>1.072E-2</v>
      </c>
      <c r="O37" s="24">
        <v>0</v>
      </c>
      <c r="P37" s="24">
        <v>0</v>
      </c>
      <c r="Q37" s="25">
        <v>7.0599999999999995E-5</v>
      </c>
      <c r="R37" s="24">
        <v>8.183E-4</v>
      </c>
      <c r="S37" s="25">
        <v>3.2700000000000002E-5</v>
      </c>
      <c r="T37" s="24">
        <v>1.072E-2</v>
      </c>
      <c r="U37" s="24" t="s">
        <v>546</v>
      </c>
      <c r="V37" s="24" t="s">
        <v>523</v>
      </c>
      <c r="W37" s="24" t="s">
        <v>739</v>
      </c>
      <c r="X37" s="24">
        <v>95</v>
      </c>
      <c r="Y37" s="24">
        <v>58</v>
      </c>
      <c r="Z37" s="24" t="s">
        <v>740</v>
      </c>
      <c r="AA37" s="24">
        <v>0.70526299999999997</v>
      </c>
      <c r="AB37" s="24" t="s">
        <v>549</v>
      </c>
      <c r="AC37" s="24" t="s">
        <v>527</v>
      </c>
      <c r="AD37" s="26" t="s">
        <v>528</v>
      </c>
      <c r="AE37" s="24"/>
      <c r="AF37" s="24"/>
    </row>
    <row r="38" spans="1:32" x14ac:dyDescent="0.2">
      <c r="A38" s="37" t="s">
        <v>475</v>
      </c>
      <c r="B38" s="24" t="s">
        <v>731</v>
      </c>
      <c r="C38" s="24" t="s">
        <v>648</v>
      </c>
      <c r="D38" s="24" t="s">
        <v>732</v>
      </c>
      <c r="E38" s="24" t="s">
        <v>734</v>
      </c>
      <c r="F38" s="24" t="s">
        <v>675</v>
      </c>
      <c r="G38" s="24" t="s">
        <v>481</v>
      </c>
      <c r="H38" s="24" t="s">
        <v>736</v>
      </c>
      <c r="I38" s="24" t="s">
        <v>737</v>
      </c>
      <c r="J38" s="24" t="s">
        <v>738</v>
      </c>
      <c r="K38" s="24">
        <v>4.8640000000000001E-4</v>
      </c>
      <c r="L38" s="24">
        <v>0</v>
      </c>
      <c r="M38" s="24">
        <v>0</v>
      </c>
      <c r="N38" s="24">
        <v>1.072E-2</v>
      </c>
      <c r="O38" s="24">
        <v>0</v>
      </c>
      <c r="P38" s="24">
        <v>0</v>
      </c>
      <c r="Q38" s="25">
        <v>7.0599999999999995E-5</v>
      </c>
      <c r="R38" s="24">
        <v>8.183E-4</v>
      </c>
      <c r="S38" s="25">
        <v>3.2700000000000002E-5</v>
      </c>
      <c r="T38" s="24">
        <v>1.072E-2</v>
      </c>
      <c r="U38" s="24" t="s">
        <v>546</v>
      </c>
      <c r="V38" s="24" t="s">
        <v>523</v>
      </c>
      <c r="W38" s="24" t="s">
        <v>741</v>
      </c>
      <c r="X38" s="24">
        <v>107</v>
      </c>
      <c r="Y38" s="24">
        <v>58</v>
      </c>
      <c r="Z38" s="24" t="s">
        <v>570</v>
      </c>
      <c r="AA38" s="24">
        <v>0.42056100000000002</v>
      </c>
      <c r="AB38" s="24" t="s">
        <v>549</v>
      </c>
      <c r="AC38" s="24" t="s">
        <v>527</v>
      </c>
      <c r="AD38" s="26" t="s">
        <v>528</v>
      </c>
      <c r="AE38" s="24"/>
      <c r="AF38" s="24"/>
    </row>
    <row r="39" spans="1:32" x14ac:dyDescent="0.2">
      <c r="A39" s="37" t="s">
        <v>475</v>
      </c>
      <c r="B39" s="24" t="s">
        <v>731</v>
      </c>
      <c r="C39" s="24" t="s">
        <v>648</v>
      </c>
      <c r="D39" s="24" t="s">
        <v>732</v>
      </c>
      <c r="E39" s="24" t="s">
        <v>734</v>
      </c>
      <c r="F39" s="24" t="s">
        <v>675</v>
      </c>
      <c r="G39" s="24" t="s">
        <v>485</v>
      </c>
      <c r="H39" s="24" t="s">
        <v>736</v>
      </c>
      <c r="I39" s="24" t="s">
        <v>737</v>
      </c>
      <c r="J39" s="24" t="s">
        <v>738</v>
      </c>
      <c r="K39" s="24">
        <v>4.8640000000000001E-4</v>
      </c>
      <c r="L39" s="24">
        <v>0</v>
      </c>
      <c r="M39" s="24">
        <v>0</v>
      </c>
      <c r="N39" s="24">
        <v>1.072E-2</v>
      </c>
      <c r="O39" s="24">
        <v>0</v>
      </c>
      <c r="P39" s="24">
        <v>0</v>
      </c>
      <c r="Q39" s="25">
        <v>7.0599999999999995E-5</v>
      </c>
      <c r="R39" s="24">
        <v>8.183E-4</v>
      </c>
      <c r="S39" s="25">
        <v>3.2700000000000002E-5</v>
      </c>
      <c r="T39" s="24">
        <v>1.072E-2</v>
      </c>
      <c r="U39" s="24" t="s">
        <v>546</v>
      </c>
      <c r="V39" s="24" t="s">
        <v>523</v>
      </c>
      <c r="W39" s="24" t="s">
        <v>742</v>
      </c>
      <c r="X39" s="24">
        <v>120</v>
      </c>
      <c r="Y39" s="24">
        <v>58</v>
      </c>
      <c r="Z39" s="24" t="s">
        <v>743</v>
      </c>
      <c r="AA39" s="24">
        <v>0.51666699999999999</v>
      </c>
      <c r="AB39" s="24" t="s">
        <v>549</v>
      </c>
      <c r="AC39" s="24" t="s">
        <v>527</v>
      </c>
      <c r="AD39" s="26" t="s">
        <v>528</v>
      </c>
      <c r="AE39" s="24"/>
      <c r="AF39" s="24"/>
    </row>
    <row r="40" spans="1:32" x14ac:dyDescent="0.2">
      <c r="A40" s="37" t="s">
        <v>744</v>
      </c>
      <c r="B40" s="24" t="s">
        <v>745</v>
      </c>
      <c r="C40" s="24" t="s">
        <v>648</v>
      </c>
      <c r="D40" s="24" t="s">
        <v>746</v>
      </c>
      <c r="E40" s="24" t="s">
        <v>748</v>
      </c>
      <c r="F40" s="24" t="s">
        <v>675</v>
      </c>
      <c r="G40" s="24" t="s">
        <v>749</v>
      </c>
      <c r="H40" s="24" t="s">
        <v>750</v>
      </c>
      <c r="I40" s="24" t="s">
        <v>751</v>
      </c>
      <c r="J40" s="24" t="s">
        <v>752</v>
      </c>
      <c r="K40" s="24">
        <v>3.2929999999999998E-4</v>
      </c>
      <c r="L40" s="24">
        <v>2.0350000000000001E-4</v>
      </c>
      <c r="M40" s="24">
        <v>1.7450000000000001E-4</v>
      </c>
      <c r="N40" s="24">
        <v>0</v>
      </c>
      <c r="O40" s="24">
        <v>0</v>
      </c>
      <c r="P40" s="24">
        <v>0</v>
      </c>
      <c r="Q40" s="24">
        <v>5.4239999999999996E-4</v>
      </c>
      <c r="R40" s="24">
        <v>1.5120000000000001E-3</v>
      </c>
      <c r="S40" s="24">
        <v>0</v>
      </c>
      <c r="T40" s="24">
        <v>1.5120000000000001E-3</v>
      </c>
      <c r="U40" s="24" t="s">
        <v>644</v>
      </c>
      <c r="V40" s="24" t="s">
        <v>523</v>
      </c>
      <c r="W40" s="24" t="s">
        <v>753</v>
      </c>
      <c r="X40" s="24">
        <v>80</v>
      </c>
      <c r="Y40" s="24">
        <v>57</v>
      </c>
      <c r="Z40" s="24" t="s">
        <v>754</v>
      </c>
      <c r="AA40" s="24">
        <v>0.46250000000000002</v>
      </c>
      <c r="AB40" s="24" t="s">
        <v>526</v>
      </c>
      <c r="AC40" s="24" t="s">
        <v>527</v>
      </c>
      <c r="AD40" s="26" t="s">
        <v>528</v>
      </c>
      <c r="AE40" s="24"/>
      <c r="AF40" s="24"/>
    </row>
    <row r="41" spans="1:32" x14ac:dyDescent="0.2">
      <c r="A41" s="37" t="s">
        <v>71</v>
      </c>
      <c r="B41" s="24" t="s">
        <v>755</v>
      </c>
      <c r="C41" s="24" t="s">
        <v>517</v>
      </c>
      <c r="D41" s="24" t="s">
        <v>517</v>
      </c>
      <c r="E41" s="24" t="s">
        <v>756</v>
      </c>
      <c r="F41" s="24" t="s">
        <v>532</v>
      </c>
      <c r="G41" s="24" t="s">
        <v>482</v>
      </c>
      <c r="H41" s="24" t="s">
        <v>757</v>
      </c>
      <c r="I41" s="24" t="s">
        <v>517</v>
      </c>
      <c r="J41" s="24" t="s">
        <v>758</v>
      </c>
      <c r="K41" s="25">
        <v>3.98E-6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5">
        <v>8.7900000000000005E-6</v>
      </c>
      <c r="R41" s="24">
        <v>0</v>
      </c>
      <c r="S41" s="24">
        <v>0</v>
      </c>
      <c r="T41" s="25">
        <v>8.7900000000000005E-6</v>
      </c>
      <c r="U41" s="24" t="s">
        <v>522</v>
      </c>
      <c r="V41" s="24" t="s">
        <v>523</v>
      </c>
      <c r="W41" s="24" t="s">
        <v>759</v>
      </c>
      <c r="X41" s="24">
        <v>182</v>
      </c>
      <c r="Y41" s="24">
        <v>50</v>
      </c>
      <c r="Z41" s="24" t="s">
        <v>760</v>
      </c>
      <c r="AA41" s="24">
        <v>0.51648400000000005</v>
      </c>
      <c r="AB41" s="24" t="s">
        <v>549</v>
      </c>
      <c r="AC41" s="24" t="s">
        <v>527</v>
      </c>
      <c r="AD41" s="26" t="s">
        <v>528</v>
      </c>
      <c r="AE41" s="24"/>
      <c r="AF41" s="24"/>
    </row>
    <row r="42" spans="1:32" x14ac:dyDescent="0.2">
      <c r="A42" s="37" t="s">
        <v>71</v>
      </c>
      <c r="B42" s="24" t="s">
        <v>517</v>
      </c>
      <c r="C42" s="24" t="s">
        <v>517</v>
      </c>
      <c r="D42" s="24" t="s">
        <v>517</v>
      </c>
      <c r="E42" s="24" t="s">
        <v>761</v>
      </c>
      <c r="F42" s="24" t="s">
        <v>762</v>
      </c>
      <c r="G42" s="24" t="s">
        <v>483</v>
      </c>
      <c r="H42" s="24" t="s">
        <v>763</v>
      </c>
      <c r="I42" s="24" t="s">
        <v>764</v>
      </c>
      <c r="J42" s="24" t="s">
        <v>765</v>
      </c>
      <c r="K42" s="24">
        <v>0</v>
      </c>
      <c r="L42" s="24" t="s">
        <v>517</v>
      </c>
      <c r="M42" s="24" t="s">
        <v>517</v>
      </c>
      <c r="N42" s="24" t="s">
        <v>517</v>
      </c>
      <c r="O42" s="24" t="s">
        <v>517</v>
      </c>
      <c r="P42" s="24" t="s">
        <v>517</v>
      </c>
      <c r="Q42" s="24" t="s">
        <v>517</v>
      </c>
      <c r="R42" s="24" t="s">
        <v>517</v>
      </c>
      <c r="S42" s="24" t="s">
        <v>517</v>
      </c>
      <c r="T42" s="24">
        <v>0</v>
      </c>
      <c r="U42" s="24" t="s">
        <v>517</v>
      </c>
      <c r="V42" s="24" t="s">
        <v>523</v>
      </c>
      <c r="W42" s="24" t="s">
        <v>766</v>
      </c>
      <c r="X42" s="24">
        <v>33</v>
      </c>
      <c r="Y42" s="24">
        <v>50</v>
      </c>
      <c r="Z42" s="24" t="s">
        <v>767</v>
      </c>
      <c r="AA42" s="24">
        <v>0.51515200000000005</v>
      </c>
      <c r="AB42" s="24" t="s">
        <v>549</v>
      </c>
      <c r="AC42" s="24" t="s">
        <v>527</v>
      </c>
      <c r="AD42" s="26" t="s">
        <v>528</v>
      </c>
      <c r="AE42" s="24"/>
      <c r="AF42" s="24"/>
    </row>
    <row r="43" spans="1:32" x14ac:dyDescent="0.2">
      <c r="A43" s="37" t="s">
        <v>71</v>
      </c>
      <c r="B43" s="24" t="s">
        <v>768</v>
      </c>
      <c r="C43" s="24" t="s">
        <v>516</v>
      </c>
      <c r="D43" s="24" t="s">
        <v>517</v>
      </c>
      <c r="E43" s="24" t="s">
        <v>769</v>
      </c>
      <c r="F43" s="24" t="s">
        <v>770</v>
      </c>
      <c r="G43" s="24" t="s">
        <v>771</v>
      </c>
      <c r="H43" s="24" t="s">
        <v>772</v>
      </c>
      <c r="I43" s="24" t="s">
        <v>773</v>
      </c>
      <c r="J43" s="24" t="s">
        <v>774</v>
      </c>
      <c r="K43" s="25">
        <v>8.1500000000000002E-5</v>
      </c>
      <c r="L43" s="24">
        <v>0</v>
      </c>
      <c r="M43" s="25">
        <v>2.9E-5</v>
      </c>
      <c r="N43" s="24">
        <v>1.016E-4</v>
      </c>
      <c r="O43" s="24">
        <v>0</v>
      </c>
      <c r="P43" s="25">
        <v>4.6499999999999999E-5</v>
      </c>
      <c r="Q43" s="24">
        <v>1.56E-4</v>
      </c>
      <c r="R43" s="24">
        <v>0</v>
      </c>
      <c r="S43" s="24">
        <v>0</v>
      </c>
      <c r="T43" s="24">
        <v>2E-3</v>
      </c>
      <c r="U43" s="24" t="s">
        <v>527</v>
      </c>
      <c r="V43" s="24" t="s">
        <v>523</v>
      </c>
      <c r="W43" s="24" t="s">
        <v>775</v>
      </c>
      <c r="X43" s="24">
        <v>167</v>
      </c>
      <c r="Y43" s="24">
        <v>58</v>
      </c>
      <c r="Z43" s="24" t="s">
        <v>776</v>
      </c>
      <c r="AA43" s="24">
        <v>0.37724600000000003</v>
      </c>
      <c r="AB43" s="24" t="s">
        <v>526</v>
      </c>
      <c r="AC43" s="24" t="s">
        <v>527</v>
      </c>
      <c r="AD43" s="26" t="s">
        <v>528</v>
      </c>
      <c r="AE43" s="24"/>
      <c r="AF43" s="24"/>
    </row>
    <row r="44" spans="1:32" x14ac:dyDescent="0.2">
      <c r="A44" s="37" t="s">
        <v>76</v>
      </c>
      <c r="B44" s="24" t="s">
        <v>777</v>
      </c>
      <c r="C44" s="24" t="s">
        <v>539</v>
      </c>
      <c r="D44" s="24" t="s">
        <v>517</v>
      </c>
      <c r="E44" s="24" t="s">
        <v>778</v>
      </c>
      <c r="F44" s="24" t="s">
        <v>532</v>
      </c>
      <c r="G44" s="24" t="s">
        <v>779</v>
      </c>
      <c r="H44" s="24" t="s">
        <v>780</v>
      </c>
      <c r="I44" s="24" t="s">
        <v>517</v>
      </c>
      <c r="J44" s="24" t="s">
        <v>781</v>
      </c>
      <c r="K44" s="25">
        <v>5.5699999999999999E-5</v>
      </c>
      <c r="L44" s="24">
        <v>0</v>
      </c>
      <c r="M44" s="24">
        <v>3.1819999999999998E-4</v>
      </c>
      <c r="N44" s="24">
        <v>0</v>
      </c>
      <c r="O44" s="25">
        <v>5.4400000000000001E-5</v>
      </c>
      <c r="P44" s="24">
        <v>0</v>
      </c>
      <c r="Q44" s="24">
        <v>0</v>
      </c>
      <c r="R44" s="24">
        <v>1.6330000000000001E-4</v>
      </c>
      <c r="S44" s="25">
        <v>3.2700000000000002E-5</v>
      </c>
      <c r="T44" s="24">
        <v>3.1819999999999998E-4</v>
      </c>
      <c r="U44" s="24" t="s">
        <v>782</v>
      </c>
      <c r="V44" s="24" t="s">
        <v>523</v>
      </c>
      <c r="W44" s="24" t="s">
        <v>783</v>
      </c>
      <c r="X44" s="24">
        <v>137</v>
      </c>
      <c r="Y44" s="24">
        <v>55</v>
      </c>
      <c r="Z44" s="24" t="s">
        <v>784</v>
      </c>
      <c r="AA44" s="24">
        <v>0.54744499999999996</v>
      </c>
      <c r="AB44" s="24" t="s">
        <v>526</v>
      </c>
      <c r="AC44" s="24" t="s">
        <v>690</v>
      </c>
      <c r="AD44" s="26" t="s">
        <v>528</v>
      </c>
      <c r="AE44" s="24"/>
      <c r="AF44" s="24"/>
    </row>
    <row r="45" spans="1:32" x14ac:dyDescent="0.2">
      <c r="A45" s="37" t="s">
        <v>77</v>
      </c>
      <c r="B45" s="24" t="s">
        <v>785</v>
      </c>
      <c r="C45" s="24" t="s">
        <v>516</v>
      </c>
      <c r="D45" s="24" t="s">
        <v>517</v>
      </c>
      <c r="E45" s="24" t="s">
        <v>786</v>
      </c>
      <c r="F45" s="24" t="s">
        <v>675</v>
      </c>
      <c r="G45" s="24" t="s">
        <v>480</v>
      </c>
      <c r="H45" s="24" t="s">
        <v>787</v>
      </c>
      <c r="I45" s="24" t="s">
        <v>788</v>
      </c>
      <c r="J45" s="24" t="s">
        <v>789</v>
      </c>
      <c r="K45" s="24">
        <v>1.024E-4</v>
      </c>
      <c r="L45" s="24">
        <v>0</v>
      </c>
      <c r="M45" s="24">
        <v>1.5530000000000001E-4</v>
      </c>
      <c r="N45" s="24">
        <v>0</v>
      </c>
      <c r="O45" s="24">
        <v>0</v>
      </c>
      <c r="P45" s="24">
        <v>0</v>
      </c>
      <c r="Q45" s="24">
        <v>1.806E-4</v>
      </c>
      <c r="R45" s="24">
        <v>0</v>
      </c>
      <c r="S45" s="24">
        <v>0</v>
      </c>
      <c r="T45" s="24">
        <v>1.806E-4</v>
      </c>
      <c r="U45" s="24" t="s">
        <v>522</v>
      </c>
      <c r="V45" s="24" t="s">
        <v>523</v>
      </c>
      <c r="W45" s="24" t="s">
        <v>790</v>
      </c>
      <c r="X45" s="24">
        <v>106</v>
      </c>
      <c r="Y45" s="24">
        <v>47</v>
      </c>
      <c r="Z45" s="24" t="s">
        <v>791</v>
      </c>
      <c r="AA45" s="24">
        <v>0.43396200000000001</v>
      </c>
      <c r="AB45" s="24" t="s">
        <v>549</v>
      </c>
      <c r="AC45" s="24" t="s">
        <v>527</v>
      </c>
      <c r="AD45" s="26" t="s">
        <v>528</v>
      </c>
      <c r="AE45" s="24"/>
      <c r="AF45" s="24"/>
    </row>
    <row r="46" spans="1:32" x14ac:dyDescent="0.2">
      <c r="A46" s="37" t="s">
        <v>78</v>
      </c>
      <c r="B46" s="24" t="s">
        <v>792</v>
      </c>
      <c r="C46" s="24" t="s">
        <v>648</v>
      </c>
      <c r="D46" s="24" t="s">
        <v>793</v>
      </c>
      <c r="E46" s="24" t="s">
        <v>794</v>
      </c>
      <c r="F46" s="24" t="s">
        <v>675</v>
      </c>
      <c r="G46" s="24" t="s">
        <v>795</v>
      </c>
      <c r="H46" s="24" t="s">
        <v>796</v>
      </c>
      <c r="I46" s="24" t="s">
        <v>797</v>
      </c>
      <c r="J46" s="24" t="s">
        <v>798</v>
      </c>
      <c r="K46" s="24">
        <v>3.144E-4</v>
      </c>
      <c r="L46" s="24">
        <v>1.2310000000000001E-4</v>
      </c>
      <c r="M46" s="24">
        <v>2.0239999999999999E-4</v>
      </c>
      <c r="N46" s="24">
        <v>2.2820000000000002E-3</v>
      </c>
      <c r="O46" s="24">
        <v>0</v>
      </c>
      <c r="P46" s="25">
        <v>4.6199999999999998E-5</v>
      </c>
      <c r="Q46" s="24">
        <v>3.6099999999999999E-4</v>
      </c>
      <c r="R46" s="24">
        <v>3.2630000000000002E-4</v>
      </c>
      <c r="S46" s="25">
        <v>9.7999999999999997E-5</v>
      </c>
      <c r="T46" s="24">
        <v>2.2820000000000002E-3</v>
      </c>
      <c r="U46" s="24" t="s">
        <v>546</v>
      </c>
      <c r="V46" s="24" t="s">
        <v>523</v>
      </c>
      <c r="W46" s="24" t="s">
        <v>799</v>
      </c>
      <c r="X46" s="24">
        <v>116</v>
      </c>
      <c r="Y46" s="24">
        <v>59</v>
      </c>
      <c r="Z46" s="24" t="s">
        <v>800</v>
      </c>
      <c r="AA46" s="24">
        <v>0.49137900000000001</v>
      </c>
      <c r="AB46" s="24" t="s">
        <v>549</v>
      </c>
      <c r="AC46" s="24" t="s">
        <v>527</v>
      </c>
      <c r="AD46" s="26" t="s">
        <v>528</v>
      </c>
      <c r="AE46" s="24"/>
      <c r="AF46" s="24"/>
    </row>
    <row r="47" spans="1:32" x14ac:dyDescent="0.2">
      <c r="A47" s="37" t="s">
        <v>78</v>
      </c>
      <c r="B47" s="24" t="s">
        <v>801</v>
      </c>
      <c r="C47" s="24" t="s">
        <v>516</v>
      </c>
      <c r="D47" s="24" t="s">
        <v>517</v>
      </c>
      <c r="E47" s="24" t="s">
        <v>802</v>
      </c>
      <c r="F47" s="24" t="s">
        <v>541</v>
      </c>
      <c r="G47" s="24" t="s">
        <v>803</v>
      </c>
      <c r="H47" s="24" t="s">
        <v>804</v>
      </c>
      <c r="I47" s="24" t="s">
        <v>805</v>
      </c>
      <c r="J47" s="24" t="s">
        <v>806</v>
      </c>
      <c r="K47" s="25">
        <v>7.5599999999999994E-5</v>
      </c>
      <c r="L47" s="24">
        <v>0</v>
      </c>
      <c r="M47" s="25">
        <v>5.7899999999999998E-5</v>
      </c>
      <c r="N47" s="24">
        <v>0</v>
      </c>
      <c r="O47" s="24">
        <v>0</v>
      </c>
      <c r="P47" s="25">
        <v>4.6199999999999998E-5</v>
      </c>
      <c r="Q47" s="24">
        <v>1.4080000000000001E-4</v>
      </c>
      <c r="R47" s="24">
        <v>0</v>
      </c>
      <c r="S47" s="24">
        <v>0</v>
      </c>
      <c r="T47" s="24">
        <v>1.4080000000000001E-4</v>
      </c>
      <c r="U47" s="24" t="s">
        <v>522</v>
      </c>
      <c r="V47" s="24" t="s">
        <v>523</v>
      </c>
      <c r="W47" s="24" t="s">
        <v>807</v>
      </c>
      <c r="X47" s="24">
        <v>53</v>
      </c>
      <c r="Y47" s="24">
        <v>58</v>
      </c>
      <c r="Z47" s="24" t="s">
        <v>808</v>
      </c>
      <c r="AA47" s="24">
        <v>0.71698099999999998</v>
      </c>
      <c r="AB47" s="24" t="s">
        <v>526</v>
      </c>
      <c r="AC47" s="24" t="s">
        <v>527</v>
      </c>
      <c r="AD47" s="26" t="s">
        <v>528</v>
      </c>
      <c r="AE47" s="24"/>
      <c r="AF47" s="24"/>
    </row>
    <row r="48" spans="1:32" x14ac:dyDescent="0.2">
      <c r="A48" s="37" t="s">
        <v>78</v>
      </c>
      <c r="B48" s="24" t="s">
        <v>801</v>
      </c>
      <c r="C48" s="24" t="s">
        <v>516</v>
      </c>
      <c r="D48" s="24" t="s">
        <v>517</v>
      </c>
      <c r="E48" s="24" t="s">
        <v>802</v>
      </c>
      <c r="F48" s="24" t="s">
        <v>541</v>
      </c>
      <c r="G48" s="24" t="s">
        <v>809</v>
      </c>
      <c r="H48" s="24" t="s">
        <v>804</v>
      </c>
      <c r="I48" s="24" t="s">
        <v>805</v>
      </c>
      <c r="J48" s="24" t="s">
        <v>806</v>
      </c>
      <c r="K48" s="25">
        <v>7.5599999999999994E-5</v>
      </c>
      <c r="L48" s="24">
        <v>0</v>
      </c>
      <c r="M48" s="25">
        <v>5.7899999999999998E-5</v>
      </c>
      <c r="N48" s="24">
        <v>0</v>
      </c>
      <c r="O48" s="24">
        <v>0</v>
      </c>
      <c r="P48" s="25">
        <v>4.6199999999999998E-5</v>
      </c>
      <c r="Q48" s="24">
        <v>1.4080000000000001E-4</v>
      </c>
      <c r="R48" s="24">
        <v>0</v>
      </c>
      <c r="S48" s="24">
        <v>0</v>
      </c>
      <c r="T48" s="24">
        <v>1.4080000000000001E-4</v>
      </c>
      <c r="U48" s="24" t="s">
        <v>522</v>
      </c>
      <c r="V48" s="24" t="s">
        <v>523</v>
      </c>
      <c r="W48" s="24" t="s">
        <v>810</v>
      </c>
      <c r="X48" s="24">
        <v>145</v>
      </c>
      <c r="Y48" s="24">
        <v>63</v>
      </c>
      <c r="Z48" s="24" t="s">
        <v>811</v>
      </c>
      <c r="AA48" s="24">
        <v>0.44827600000000001</v>
      </c>
      <c r="AB48" s="24" t="s">
        <v>526</v>
      </c>
      <c r="AC48" s="24" t="s">
        <v>527</v>
      </c>
      <c r="AD48" s="26" t="s">
        <v>528</v>
      </c>
      <c r="AE48" s="24"/>
      <c r="AF48" s="24"/>
    </row>
    <row r="49" spans="1:32" x14ac:dyDescent="0.2">
      <c r="A49" s="37" t="s">
        <v>79</v>
      </c>
      <c r="B49" s="24" t="s">
        <v>812</v>
      </c>
      <c r="C49" s="24" t="s">
        <v>516</v>
      </c>
      <c r="D49" s="24" t="s">
        <v>517</v>
      </c>
      <c r="E49" s="24" t="s">
        <v>813</v>
      </c>
      <c r="F49" s="24" t="s">
        <v>565</v>
      </c>
      <c r="G49" s="24" t="s">
        <v>814</v>
      </c>
      <c r="H49" s="24" t="s">
        <v>815</v>
      </c>
      <c r="I49" s="24" t="s">
        <v>816</v>
      </c>
      <c r="J49" s="24" t="s">
        <v>817</v>
      </c>
      <c r="K49" s="24">
        <v>5.3350000000000001E-4</v>
      </c>
      <c r="L49" s="24">
        <v>0</v>
      </c>
      <c r="M49" s="25">
        <v>8.6700000000000007E-5</v>
      </c>
      <c r="N49" s="24">
        <v>9.1269999999999997E-3</v>
      </c>
      <c r="O49" s="24">
        <v>0</v>
      </c>
      <c r="P49" s="25">
        <v>4.6799999999999999E-5</v>
      </c>
      <c r="Q49" s="24">
        <v>2.8130000000000001E-4</v>
      </c>
      <c r="R49" s="24">
        <v>6.5169999999999996E-4</v>
      </c>
      <c r="S49" s="25">
        <v>6.5300000000000002E-5</v>
      </c>
      <c r="T49" s="24">
        <v>9.1269999999999997E-3</v>
      </c>
      <c r="U49" s="24" t="s">
        <v>546</v>
      </c>
      <c r="V49" s="24" t="s">
        <v>523</v>
      </c>
      <c r="W49" s="24" t="s">
        <v>818</v>
      </c>
      <c r="X49" s="24">
        <v>167</v>
      </c>
      <c r="Y49" s="24">
        <v>61</v>
      </c>
      <c r="Z49" s="24" t="s">
        <v>819</v>
      </c>
      <c r="AA49" s="24">
        <v>0.43712600000000001</v>
      </c>
      <c r="AB49" s="24" t="s">
        <v>526</v>
      </c>
      <c r="AC49" s="24" t="s">
        <v>527</v>
      </c>
      <c r="AD49" s="26" t="s">
        <v>528</v>
      </c>
      <c r="AE49" s="24"/>
      <c r="AF49" s="24"/>
    </row>
    <row r="50" spans="1:32" x14ac:dyDescent="0.2">
      <c r="A50" s="37" t="s">
        <v>85</v>
      </c>
      <c r="B50" s="24" t="s">
        <v>820</v>
      </c>
      <c r="C50" s="24" t="s">
        <v>539</v>
      </c>
      <c r="D50" s="24" t="s">
        <v>517</v>
      </c>
      <c r="E50" s="24" t="s">
        <v>821</v>
      </c>
      <c r="F50" s="24" t="s">
        <v>565</v>
      </c>
      <c r="G50" s="24" t="s">
        <v>822</v>
      </c>
      <c r="H50" s="24" t="s">
        <v>823</v>
      </c>
      <c r="I50" s="24" t="s">
        <v>824</v>
      </c>
      <c r="J50" s="24" t="s">
        <v>825</v>
      </c>
      <c r="K50" s="25">
        <v>7.9499999999999994E-5</v>
      </c>
      <c r="L50" s="24">
        <v>0</v>
      </c>
      <c r="M50" s="24">
        <v>0</v>
      </c>
      <c r="N50" s="24">
        <v>0</v>
      </c>
      <c r="O50" s="24">
        <v>0</v>
      </c>
      <c r="P50" s="24">
        <v>6.4670000000000005E-4</v>
      </c>
      <c r="Q50" s="25">
        <v>4.3999999999999999E-5</v>
      </c>
      <c r="R50" s="24">
        <v>1.629E-4</v>
      </c>
      <c r="S50" s="24">
        <v>0</v>
      </c>
      <c r="T50" s="24">
        <v>6.4670000000000005E-4</v>
      </c>
      <c r="U50" s="24" t="s">
        <v>656</v>
      </c>
      <c r="V50" s="24" t="s">
        <v>523</v>
      </c>
      <c r="W50" s="27">
        <v>132135</v>
      </c>
      <c r="X50" s="24">
        <v>267</v>
      </c>
      <c r="Y50" s="24">
        <v>54</v>
      </c>
      <c r="Z50" s="24" t="s">
        <v>826</v>
      </c>
      <c r="AA50" s="24">
        <v>0.50561800000000001</v>
      </c>
      <c r="AB50" s="24" t="s">
        <v>526</v>
      </c>
      <c r="AC50" s="24" t="s">
        <v>527</v>
      </c>
      <c r="AD50" s="26" t="s">
        <v>528</v>
      </c>
      <c r="AE50" s="24"/>
      <c r="AF50" s="24"/>
    </row>
    <row r="51" spans="1:32" x14ac:dyDescent="0.2">
      <c r="A51" s="37" t="s">
        <v>85</v>
      </c>
      <c r="B51" s="24" t="s">
        <v>827</v>
      </c>
      <c r="C51" s="24" t="s">
        <v>539</v>
      </c>
      <c r="D51" s="24" t="s">
        <v>517</v>
      </c>
      <c r="E51" s="24" t="s">
        <v>828</v>
      </c>
      <c r="F51" s="24" t="s">
        <v>829</v>
      </c>
      <c r="G51" s="24" t="s">
        <v>830</v>
      </c>
      <c r="H51" s="24" t="s">
        <v>831</v>
      </c>
      <c r="I51" s="24" t="s">
        <v>517</v>
      </c>
      <c r="J51" s="24" t="s">
        <v>832</v>
      </c>
      <c r="K51" s="24">
        <v>1.5210000000000001E-4</v>
      </c>
      <c r="L51" s="24">
        <v>0</v>
      </c>
      <c r="M51" s="24">
        <v>3.7589999999999998E-4</v>
      </c>
      <c r="N51" s="24">
        <v>0</v>
      </c>
      <c r="O51" s="24">
        <v>0</v>
      </c>
      <c r="P51" s="24">
        <v>0</v>
      </c>
      <c r="Q51" s="24">
        <v>2.198E-4</v>
      </c>
      <c r="R51" s="24">
        <v>0</v>
      </c>
      <c r="S51" s="24">
        <v>0</v>
      </c>
      <c r="T51" s="24">
        <v>3.7589999999999998E-4</v>
      </c>
      <c r="U51" s="24" t="s">
        <v>782</v>
      </c>
      <c r="V51" s="24" t="s">
        <v>523</v>
      </c>
      <c r="W51" s="24" t="s">
        <v>833</v>
      </c>
      <c r="X51" s="24">
        <v>141</v>
      </c>
      <c r="Y51" s="24">
        <v>51</v>
      </c>
      <c r="Z51" s="24" t="s">
        <v>834</v>
      </c>
      <c r="AA51" s="24">
        <v>0.46808499999999997</v>
      </c>
      <c r="AB51" s="24" t="s">
        <v>549</v>
      </c>
      <c r="AC51" s="24" t="s">
        <v>527</v>
      </c>
      <c r="AD51" s="26" t="s">
        <v>528</v>
      </c>
      <c r="AE51" s="24"/>
      <c r="AF51" s="24"/>
    </row>
    <row r="52" spans="1:32" x14ac:dyDescent="0.2">
      <c r="A52" s="37" t="s">
        <v>85</v>
      </c>
      <c r="B52" s="24" t="s">
        <v>835</v>
      </c>
      <c r="C52" s="24" t="s">
        <v>539</v>
      </c>
      <c r="D52" s="24" t="s">
        <v>517</v>
      </c>
      <c r="E52" s="24" t="s">
        <v>836</v>
      </c>
      <c r="F52" s="24" t="s">
        <v>519</v>
      </c>
      <c r="G52" s="24" t="s">
        <v>837</v>
      </c>
      <c r="H52" s="24" t="s">
        <v>838</v>
      </c>
      <c r="I52" s="24" t="s">
        <v>517</v>
      </c>
      <c r="J52" s="24" t="s">
        <v>839</v>
      </c>
      <c r="K52" s="24">
        <v>3.7169999999999998E-4</v>
      </c>
      <c r="L52" s="24">
        <v>0</v>
      </c>
      <c r="M52" s="24">
        <v>0</v>
      </c>
      <c r="N52" s="24">
        <v>0</v>
      </c>
      <c r="O52" s="24">
        <v>0</v>
      </c>
      <c r="P52" s="24">
        <v>7.0620000000000004E-4</v>
      </c>
      <c r="Q52" s="24">
        <v>6.5780000000000005E-4</v>
      </c>
      <c r="R52" s="24">
        <v>1.6530000000000001E-4</v>
      </c>
      <c r="S52" s="24">
        <v>1.6349999999999999E-4</v>
      </c>
      <c r="T52" s="24">
        <v>1E-3</v>
      </c>
      <c r="U52" s="24" t="s">
        <v>840</v>
      </c>
      <c r="V52" s="24" t="s">
        <v>523</v>
      </c>
      <c r="W52" s="24" t="s">
        <v>841</v>
      </c>
      <c r="X52" s="24">
        <v>121</v>
      </c>
      <c r="Y52" s="24">
        <v>66</v>
      </c>
      <c r="Z52" s="24" t="s">
        <v>573</v>
      </c>
      <c r="AA52" s="24">
        <v>0.59504100000000004</v>
      </c>
      <c r="AB52" s="24" t="s">
        <v>526</v>
      </c>
      <c r="AC52" s="24" t="s">
        <v>527</v>
      </c>
      <c r="AD52" s="26" t="s">
        <v>528</v>
      </c>
      <c r="AE52" s="24"/>
      <c r="AF52" s="24"/>
    </row>
    <row r="53" spans="1:32" x14ac:dyDescent="0.2">
      <c r="A53" s="37" t="s">
        <v>85</v>
      </c>
      <c r="B53" s="24" t="s">
        <v>842</v>
      </c>
      <c r="C53" s="24" t="s">
        <v>516</v>
      </c>
      <c r="D53" s="24" t="s">
        <v>517</v>
      </c>
      <c r="E53" s="24" t="s">
        <v>843</v>
      </c>
      <c r="F53" s="24" t="s">
        <v>675</v>
      </c>
      <c r="G53" s="24" t="s">
        <v>844</v>
      </c>
      <c r="H53" s="24" t="s">
        <v>845</v>
      </c>
      <c r="I53" s="24" t="s">
        <v>846</v>
      </c>
      <c r="J53" s="24" t="s">
        <v>847</v>
      </c>
      <c r="K53" s="24">
        <v>1.75E-4</v>
      </c>
      <c r="L53" s="24">
        <v>0</v>
      </c>
      <c r="M53" s="24">
        <v>0</v>
      </c>
      <c r="N53" s="24">
        <v>3.7699999999999999E-3</v>
      </c>
      <c r="O53" s="24">
        <v>0</v>
      </c>
      <c r="P53" s="24">
        <v>0</v>
      </c>
      <c r="Q53" s="25">
        <v>2.6400000000000001E-5</v>
      </c>
      <c r="R53" s="24">
        <v>4.8859999999999995E-4</v>
      </c>
      <c r="S53" s="24">
        <v>0</v>
      </c>
      <c r="T53" s="24">
        <v>3.7699999999999999E-3</v>
      </c>
      <c r="U53" s="24" t="s">
        <v>546</v>
      </c>
      <c r="V53" s="24" t="s">
        <v>523</v>
      </c>
      <c r="W53" s="24" t="s">
        <v>759</v>
      </c>
      <c r="X53" s="24">
        <v>182</v>
      </c>
      <c r="Y53" s="24">
        <v>58</v>
      </c>
      <c r="Z53" s="24" t="s">
        <v>570</v>
      </c>
      <c r="AA53" s="24">
        <v>0.51648400000000005</v>
      </c>
      <c r="AB53" s="24" t="s">
        <v>526</v>
      </c>
      <c r="AC53" s="24" t="s">
        <v>527</v>
      </c>
      <c r="AD53" s="26" t="s">
        <v>528</v>
      </c>
      <c r="AE53" s="24"/>
      <c r="AF53" s="24"/>
    </row>
    <row r="54" spans="1:32" x14ac:dyDescent="0.2">
      <c r="A54" s="37" t="s">
        <v>86</v>
      </c>
      <c r="B54" s="24" t="s">
        <v>848</v>
      </c>
      <c r="C54" s="24" t="s">
        <v>516</v>
      </c>
      <c r="D54" s="24" t="s">
        <v>517</v>
      </c>
      <c r="E54" s="24" t="s">
        <v>849</v>
      </c>
      <c r="F54" s="24" t="s">
        <v>565</v>
      </c>
      <c r="G54" s="24" t="s">
        <v>850</v>
      </c>
      <c r="H54" s="24" t="s">
        <v>851</v>
      </c>
      <c r="I54" s="24" t="s">
        <v>852</v>
      </c>
      <c r="J54" s="24" t="s">
        <v>853</v>
      </c>
      <c r="K54" s="25">
        <v>1.19E-5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5">
        <v>2.6400000000000001E-5</v>
      </c>
      <c r="R54" s="24">
        <v>0</v>
      </c>
      <c r="S54" s="24">
        <v>0</v>
      </c>
      <c r="T54" s="24">
        <v>1.1629999999999999E-4</v>
      </c>
      <c r="U54" s="24" t="s">
        <v>854</v>
      </c>
      <c r="V54" s="24" t="s">
        <v>523</v>
      </c>
      <c r="W54" s="24" t="s">
        <v>855</v>
      </c>
      <c r="X54" s="24">
        <v>68</v>
      </c>
      <c r="Y54" s="24">
        <v>59</v>
      </c>
      <c r="Z54" s="24" t="s">
        <v>856</v>
      </c>
      <c r="AA54" s="24">
        <v>0.52941199999999999</v>
      </c>
      <c r="AB54" s="24" t="s">
        <v>526</v>
      </c>
      <c r="AC54" s="24" t="s">
        <v>527</v>
      </c>
      <c r="AD54" s="26" t="s">
        <v>528</v>
      </c>
      <c r="AE54" s="24"/>
      <c r="AF54" s="24"/>
    </row>
    <row r="55" spans="1:32" x14ac:dyDescent="0.2">
      <c r="A55" s="37" t="s">
        <v>86</v>
      </c>
      <c r="B55" s="24" t="s">
        <v>857</v>
      </c>
      <c r="C55" s="24" t="s">
        <v>539</v>
      </c>
      <c r="D55" s="24" t="s">
        <v>517</v>
      </c>
      <c r="E55" s="24" t="s">
        <v>858</v>
      </c>
      <c r="F55" s="24" t="s">
        <v>859</v>
      </c>
      <c r="G55" s="24" t="s">
        <v>860</v>
      </c>
      <c r="H55" s="24" t="s">
        <v>861</v>
      </c>
      <c r="I55" s="24" t="s">
        <v>862</v>
      </c>
      <c r="J55" s="24" t="s">
        <v>863</v>
      </c>
      <c r="K55" s="25">
        <v>9.98E-5</v>
      </c>
      <c r="L55" s="24">
        <v>0</v>
      </c>
      <c r="M55" s="24">
        <v>1.738E-4</v>
      </c>
      <c r="N55" s="24">
        <v>0</v>
      </c>
      <c r="O55" s="24">
        <v>0</v>
      </c>
      <c r="P55" s="24">
        <v>0</v>
      </c>
      <c r="Q55" s="24">
        <v>1.5899999999999999E-4</v>
      </c>
      <c r="R55" s="24">
        <v>1.6320000000000001E-4</v>
      </c>
      <c r="S55" s="24">
        <v>0</v>
      </c>
      <c r="T55" s="24">
        <v>1.738E-4</v>
      </c>
      <c r="U55" s="24" t="s">
        <v>782</v>
      </c>
      <c r="V55" s="24" t="s">
        <v>523</v>
      </c>
      <c r="W55" s="24" t="s">
        <v>864</v>
      </c>
      <c r="X55" s="24">
        <v>170</v>
      </c>
      <c r="Y55" s="24">
        <v>69</v>
      </c>
      <c r="Z55" s="24" t="s">
        <v>865</v>
      </c>
      <c r="AA55" s="24">
        <v>0.52941199999999999</v>
      </c>
      <c r="AB55" s="24" t="s">
        <v>526</v>
      </c>
      <c r="AC55" s="24" t="s">
        <v>527</v>
      </c>
      <c r="AD55" s="26" t="s">
        <v>528</v>
      </c>
      <c r="AE55" s="24"/>
      <c r="AF55" s="24"/>
    </row>
    <row r="56" spans="1:32" x14ac:dyDescent="0.2">
      <c r="A56" s="37" t="s">
        <v>86</v>
      </c>
      <c r="B56" s="24" t="s">
        <v>866</v>
      </c>
      <c r="C56" s="24" t="s">
        <v>516</v>
      </c>
      <c r="D56" s="24" t="s">
        <v>517</v>
      </c>
      <c r="E56" s="24" t="s">
        <v>867</v>
      </c>
      <c r="F56" s="24" t="s">
        <v>868</v>
      </c>
      <c r="G56" s="24" t="s">
        <v>869</v>
      </c>
      <c r="H56" s="24" t="s">
        <v>870</v>
      </c>
      <c r="I56" s="24" t="s">
        <v>871</v>
      </c>
      <c r="J56" s="24" t="s">
        <v>872</v>
      </c>
      <c r="K56" s="25">
        <v>7.96E-6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5">
        <v>1.7600000000000001E-5</v>
      </c>
      <c r="R56" s="24">
        <v>0</v>
      </c>
      <c r="S56" s="24">
        <v>0</v>
      </c>
      <c r="T56" s="24">
        <v>1.2120000000000001E-4</v>
      </c>
      <c r="U56" s="24" t="s">
        <v>854</v>
      </c>
      <c r="V56" s="24" t="s">
        <v>523</v>
      </c>
      <c r="W56" s="27">
        <v>129100</v>
      </c>
      <c r="X56" s="24">
        <v>230</v>
      </c>
      <c r="Y56" s="24">
        <v>57</v>
      </c>
      <c r="Z56" s="24" t="s">
        <v>873</v>
      </c>
      <c r="AA56" s="24">
        <v>0.43478299999999998</v>
      </c>
      <c r="AB56" s="24" t="s">
        <v>526</v>
      </c>
      <c r="AC56" s="24" t="s">
        <v>527</v>
      </c>
      <c r="AD56" s="26" t="s">
        <v>528</v>
      </c>
      <c r="AE56" s="24"/>
      <c r="AF56" s="24"/>
    </row>
    <row r="57" spans="1:32" x14ac:dyDescent="0.2">
      <c r="A57" s="37" t="s">
        <v>88</v>
      </c>
      <c r="B57" s="24" t="s">
        <v>874</v>
      </c>
      <c r="C57" s="24" t="s">
        <v>539</v>
      </c>
      <c r="D57" s="24" t="s">
        <v>517</v>
      </c>
      <c r="E57" s="24" t="s">
        <v>875</v>
      </c>
      <c r="F57" s="24" t="s">
        <v>519</v>
      </c>
      <c r="G57" s="24" t="s">
        <v>481</v>
      </c>
      <c r="H57" s="24" t="s">
        <v>876</v>
      </c>
      <c r="I57" s="24" t="s">
        <v>517</v>
      </c>
      <c r="J57" s="24" t="s">
        <v>877</v>
      </c>
      <c r="K57" s="24">
        <v>2.8739999999999999E-4</v>
      </c>
      <c r="L57" s="24">
        <v>0</v>
      </c>
      <c r="M57" s="25">
        <v>2.9E-5</v>
      </c>
      <c r="N57" s="24">
        <v>6.0600000000000003E-3</v>
      </c>
      <c r="O57" s="24">
        <v>0</v>
      </c>
      <c r="P57" s="24">
        <v>0</v>
      </c>
      <c r="Q57" s="25">
        <v>7.0599999999999995E-5</v>
      </c>
      <c r="R57" s="24">
        <v>3.2830000000000001E-4</v>
      </c>
      <c r="S57" s="24">
        <v>0</v>
      </c>
      <c r="T57" s="24">
        <v>6.0600000000000003E-3</v>
      </c>
      <c r="U57" s="24" t="s">
        <v>546</v>
      </c>
      <c r="V57" s="24" t="s">
        <v>523</v>
      </c>
      <c r="W57" s="24" t="s">
        <v>878</v>
      </c>
      <c r="X57" s="24">
        <v>47</v>
      </c>
      <c r="Y57" s="24">
        <v>14</v>
      </c>
      <c r="Z57" s="24" t="s">
        <v>879</v>
      </c>
      <c r="AA57" s="24">
        <v>0.44680900000000001</v>
      </c>
      <c r="AB57" s="24" t="s">
        <v>526</v>
      </c>
      <c r="AC57" s="24" t="s">
        <v>527</v>
      </c>
      <c r="AD57" s="26" t="s">
        <v>528</v>
      </c>
      <c r="AE57" s="24"/>
      <c r="AF57" s="24"/>
    </row>
    <row r="58" spans="1:32" x14ac:dyDescent="0.2">
      <c r="A58" s="37" t="s">
        <v>89</v>
      </c>
      <c r="B58" s="24" t="s">
        <v>517</v>
      </c>
      <c r="C58" s="24" t="s">
        <v>517</v>
      </c>
      <c r="D58" s="24" t="s">
        <v>517</v>
      </c>
      <c r="E58" s="24" t="s">
        <v>880</v>
      </c>
      <c r="F58" s="24" t="s">
        <v>532</v>
      </c>
      <c r="G58" s="24" t="s">
        <v>881</v>
      </c>
      <c r="H58" s="24" t="s">
        <v>882</v>
      </c>
      <c r="I58" s="24" t="s">
        <v>517</v>
      </c>
      <c r="J58" s="24" t="s">
        <v>883</v>
      </c>
      <c r="K58" s="24">
        <v>0</v>
      </c>
      <c r="L58" s="24" t="s">
        <v>517</v>
      </c>
      <c r="M58" s="24" t="s">
        <v>517</v>
      </c>
      <c r="N58" s="24" t="s">
        <v>517</v>
      </c>
      <c r="O58" s="24" t="s">
        <v>517</v>
      </c>
      <c r="P58" s="24" t="s">
        <v>517</v>
      </c>
      <c r="Q58" s="24" t="s">
        <v>517</v>
      </c>
      <c r="R58" s="24" t="s">
        <v>517</v>
      </c>
      <c r="S58" s="24" t="s">
        <v>517</v>
      </c>
      <c r="T58" s="24">
        <v>0</v>
      </c>
      <c r="U58" s="24" t="s">
        <v>517</v>
      </c>
      <c r="V58" s="24" t="s">
        <v>523</v>
      </c>
      <c r="W58" s="24" t="s">
        <v>884</v>
      </c>
      <c r="X58" s="24">
        <v>191</v>
      </c>
      <c r="Y58" s="24">
        <v>55</v>
      </c>
      <c r="Z58" s="24" t="s">
        <v>885</v>
      </c>
      <c r="AA58" s="24">
        <v>0.47120400000000001</v>
      </c>
      <c r="AB58" s="24" t="s">
        <v>549</v>
      </c>
      <c r="AC58" s="24" t="s">
        <v>527</v>
      </c>
      <c r="AD58" s="26" t="s">
        <v>528</v>
      </c>
      <c r="AE58" s="24"/>
      <c r="AF58" s="24"/>
    </row>
    <row r="59" spans="1:32" x14ac:dyDescent="0.2">
      <c r="A59" s="37" t="s">
        <v>91</v>
      </c>
      <c r="B59" s="24" t="s">
        <v>886</v>
      </c>
      <c r="C59" s="24" t="s">
        <v>517</v>
      </c>
      <c r="D59" s="24" t="s">
        <v>517</v>
      </c>
      <c r="E59" s="24" t="s">
        <v>887</v>
      </c>
      <c r="F59" s="24" t="s">
        <v>565</v>
      </c>
      <c r="G59" s="24" t="s">
        <v>888</v>
      </c>
      <c r="H59" s="24" t="s">
        <v>889</v>
      </c>
      <c r="I59" s="24" t="s">
        <v>890</v>
      </c>
      <c r="J59" s="24" t="s">
        <v>891</v>
      </c>
      <c r="K59" s="25">
        <v>3.9999999999999998E-6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5">
        <v>3.2799999999999998E-5</v>
      </c>
      <c r="T59" s="25">
        <v>3.2799999999999998E-5</v>
      </c>
      <c r="U59" s="24" t="s">
        <v>892</v>
      </c>
      <c r="V59" s="24" t="s">
        <v>523</v>
      </c>
      <c r="W59" s="24" t="s">
        <v>893</v>
      </c>
      <c r="X59" s="24">
        <v>167</v>
      </c>
      <c r="Y59" s="24">
        <v>57</v>
      </c>
      <c r="Z59" s="24" t="s">
        <v>754</v>
      </c>
      <c r="AA59" s="24">
        <v>0.52694600000000003</v>
      </c>
      <c r="AB59" s="24" t="s">
        <v>549</v>
      </c>
      <c r="AC59" s="24" t="s">
        <v>527</v>
      </c>
      <c r="AD59" s="26" t="s">
        <v>528</v>
      </c>
      <c r="AE59" s="24"/>
      <c r="AF59" s="24"/>
    </row>
    <row r="60" spans="1:32" x14ac:dyDescent="0.2">
      <c r="A60" s="37" t="s">
        <v>93</v>
      </c>
      <c r="B60" s="24" t="s">
        <v>517</v>
      </c>
      <c r="C60" s="24" t="s">
        <v>517</v>
      </c>
      <c r="D60" s="24" t="s">
        <v>517</v>
      </c>
      <c r="E60" s="24" t="s">
        <v>894</v>
      </c>
      <c r="F60" s="24" t="s">
        <v>541</v>
      </c>
      <c r="G60" s="24" t="s">
        <v>895</v>
      </c>
      <c r="H60" s="24" t="s">
        <v>896</v>
      </c>
      <c r="I60" s="24" t="s">
        <v>897</v>
      </c>
      <c r="J60" s="24" t="s">
        <v>898</v>
      </c>
      <c r="K60" s="24">
        <v>0</v>
      </c>
      <c r="L60" s="24" t="s">
        <v>517</v>
      </c>
      <c r="M60" s="24" t="s">
        <v>517</v>
      </c>
      <c r="N60" s="24" t="s">
        <v>517</v>
      </c>
      <c r="O60" s="24" t="s">
        <v>517</v>
      </c>
      <c r="P60" s="24" t="s">
        <v>517</v>
      </c>
      <c r="Q60" s="24" t="s">
        <v>517</v>
      </c>
      <c r="R60" s="24" t="s">
        <v>517</v>
      </c>
      <c r="S60" s="24" t="s">
        <v>517</v>
      </c>
      <c r="T60" s="24">
        <v>0</v>
      </c>
      <c r="U60" s="24" t="s">
        <v>517</v>
      </c>
      <c r="V60" s="24" t="s">
        <v>523</v>
      </c>
      <c r="W60" s="24" t="s">
        <v>899</v>
      </c>
      <c r="X60" s="24">
        <v>107</v>
      </c>
      <c r="Y60" s="24">
        <v>54</v>
      </c>
      <c r="Z60" s="24" t="s">
        <v>900</v>
      </c>
      <c r="AA60" s="24">
        <v>0.54205599999999998</v>
      </c>
      <c r="AB60" s="24" t="s">
        <v>549</v>
      </c>
      <c r="AC60" s="24" t="s">
        <v>527</v>
      </c>
      <c r="AD60" s="26" t="s">
        <v>528</v>
      </c>
      <c r="AE60" s="24"/>
      <c r="AF60" s="24"/>
    </row>
    <row r="61" spans="1:32" x14ac:dyDescent="0.2">
      <c r="A61" s="37" t="s">
        <v>93</v>
      </c>
      <c r="B61" s="24" t="s">
        <v>901</v>
      </c>
      <c r="C61" s="24" t="s">
        <v>539</v>
      </c>
      <c r="D61" s="24" t="s">
        <v>517</v>
      </c>
      <c r="E61" s="24" t="s">
        <v>902</v>
      </c>
      <c r="F61" s="24" t="s">
        <v>541</v>
      </c>
      <c r="G61" s="24" t="s">
        <v>903</v>
      </c>
      <c r="H61" s="24" t="s">
        <v>904</v>
      </c>
      <c r="I61" s="24" t="s">
        <v>905</v>
      </c>
      <c r="J61" s="24" t="s">
        <v>906</v>
      </c>
      <c r="K61" s="24">
        <v>0</v>
      </c>
      <c r="L61" s="24" t="s">
        <v>517</v>
      </c>
      <c r="M61" s="24" t="s">
        <v>517</v>
      </c>
      <c r="N61" s="24" t="s">
        <v>517</v>
      </c>
      <c r="O61" s="24" t="s">
        <v>517</v>
      </c>
      <c r="P61" s="24" t="s">
        <v>517</v>
      </c>
      <c r="Q61" s="24" t="s">
        <v>517</v>
      </c>
      <c r="R61" s="24" t="s">
        <v>517</v>
      </c>
      <c r="S61" s="24" t="s">
        <v>517</v>
      </c>
      <c r="T61" s="24">
        <v>0</v>
      </c>
      <c r="U61" s="24" t="s">
        <v>517</v>
      </c>
      <c r="V61" s="24" t="s">
        <v>523</v>
      </c>
      <c r="W61" s="24" t="s">
        <v>907</v>
      </c>
      <c r="X61" s="24">
        <v>106</v>
      </c>
      <c r="Y61" s="24">
        <v>58</v>
      </c>
      <c r="Z61" s="24" t="s">
        <v>856</v>
      </c>
      <c r="AA61" s="24">
        <v>0.60377400000000003</v>
      </c>
      <c r="AB61" s="24" t="s">
        <v>549</v>
      </c>
      <c r="AC61" s="24" t="s">
        <v>527</v>
      </c>
      <c r="AD61" s="26" t="s">
        <v>528</v>
      </c>
      <c r="AE61" s="24"/>
      <c r="AF61" s="24"/>
    </row>
    <row r="62" spans="1:32" x14ac:dyDescent="0.2">
      <c r="A62" s="37" t="s">
        <v>93</v>
      </c>
      <c r="B62" s="24" t="s">
        <v>908</v>
      </c>
      <c r="C62" s="24" t="s">
        <v>517</v>
      </c>
      <c r="D62" s="24" t="s">
        <v>517</v>
      </c>
      <c r="E62" s="24" t="s">
        <v>909</v>
      </c>
      <c r="F62" s="24" t="s">
        <v>910</v>
      </c>
      <c r="G62" s="24" t="s">
        <v>911</v>
      </c>
      <c r="H62" s="24" t="s">
        <v>912</v>
      </c>
      <c r="I62" s="24" t="s">
        <v>517</v>
      </c>
      <c r="J62" s="24" t="s">
        <v>913</v>
      </c>
      <c r="K62" s="25">
        <v>3.98E-6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5">
        <v>8.7900000000000005E-6</v>
      </c>
      <c r="R62" s="24">
        <v>0</v>
      </c>
      <c r="S62" s="24">
        <v>0</v>
      </c>
      <c r="T62" s="25">
        <v>8.7900000000000005E-6</v>
      </c>
      <c r="U62" s="24" t="s">
        <v>522</v>
      </c>
      <c r="V62" s="24" t="s">
        <v>523</v>
      </c>
      <c r="W62" s="24" t="s">
        <v>914</v>
      </c>
      <c r="X62" s="24">
        <v>103</v>
      </c>
      <c r="Y62" s="24">
        <v>60</v>
      </c>
      <c r="Z62" s="24" t="s">
        <v>915</v>
      </c>
      <c r="AA62" s="24">
        <v>0.49514599999999998</v>
      </c>
      <c r="AB62" s="24" t="s">
        <v>549</v>
      </c>
      <c r="AC62" s="24" t="s">
        <v>527</v>
      </c>
      <c r="AD62" s="26" t="s">
        <v>528</v>
      </c>
      <c r="AE62" s="24"/>
      <c r="AF62" s="24"/>
    </row>
    <row r="63" spans="1:32" x14ac:dyDescent="0.2">
      <c r="A63" s="37" t="s">
        <v>94</v>
      </c>
      <c r="B63" s="24" t="s">
        <v>916</v>
      </c>
      <c r="C63" s="24" t="s">
        <v>530</v>
      </c>
      <c r="D63" s="24" t="s">
        <v>517</v>
      </c>
      <c r="E63" s="24" t="s">
        <v>917</v>
      </c>
      <c r="F63" s="24" t="s">
        <v>829</v>
      </c>
      <c r="G63" s="24" t="s">
        <v>918</v>
      </c>
      <c r="H63" s="24" t="s">
        <v>919</v>
      </c>
      <c r="I63" s="24" t="s">
        <v>517</v>
      </c>
      <c r="J63" s="24" t="s">
        <v>920</v>
      </c>
      <c r="K63" s="25">
        <v>2.3900000000000002E-5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5">
        <v>5.2800000000000003E-5</v>
      </c>
      <c r="R63" s="24">
        <v>0</v>
      </c>
      <c r="S63" s="24">
        <v>0</v>
      </c>
      <c r="T63" s="25">
        <v>5.2800000000000003E-5</v>
      </c>
      <c r="U63" s="24" t="s">
        <v>522</v>
      </c>
      <c r="V63" s="24" t="s">
        <v>523</v>
      </c>
      <c r="W63" s="24" t="s">
        <v>921</v>
      </c>
      <c r="X63" s="24">
        <v>56</v>
      </c>
      <c r="Y63" s="24">
        <v>32</v>
      </c>
      <c r="Z63" s="24" t="s">
        <v>670</v>
      </c>
      <c r="AA63" s="24">
        <v>0.30357099999999998</v>
      </c>
      <c r="AB63" s="24" t="s">
        <v>526</v>
      </c>
      <c r="AC63" s="24" t="s">
        <v>527</v>
      </c>
      <c r="AD63" s="26" t="s">
        <v>528</v>
      </c>
      <c r="AE63" s="24"/>
      <c r="AF63" s="24"/>
    </row>
    <row r="64" spans="1:32" x14ac:dyDescent="0.2">
      <c r="A64" s="37" t="s">
        <v>95</v>
      </c>
      <c r="B64" s="24" t="s">
        <v>922</v>
      </c>
      <c r="C64" s="24" t="s">
        <v>648</v>
      </c>
      <c r="D64" s="24" t="s">
        <v>923</v>
      </c>
      <c r="E64" s="24" t="s">
        <v>924</v>
      </c>
      <c r="F64" s="24" t="s">
        <v>565</v>
      </c>
      <c r="G64" s="24" t="s">
        <v>925</v>
      </c>
      <c r="H64" s="24" t="s">
        <v>926</v>
      </c>
      <c r="I64" s="24" t="s">
        <v>927</v>
      </c>
      <c r="J64" s="24" t="s">
        <v>928</v>
      </c>
      <c r="K64" s="25">
        <v>7.5699999999999997E-5</v>
      </c>
      <c r="L64" s="25">
        <v>6.1699999999999995E-5</v>
      </c>
      <c r="M64" s="24">
        <v>0</v>
      </c>
      <c r="N64" s="24">
        <v>0</v>
      </c>
      <c r="O64" s="24">
        <v>0</v>
      </c>
      <c r="P64" s="24">
        <v>0</v>
      </c>
      <c r="Q64" s="24">
        <v>1.4980000000000001E-4</v>
      </c>
      <c r="R64" s="24">
        <v>1.6349999999999999E-4</v>
      </c>
      <c r="S64" s="24">
        <v>0</v>
      </c>
      <c r="T64" s="24">
        <v>1E-3</v>
      </c>
      <c r="U64" s="24" t="s">
        <v>929</v>
      </c>
      <c r="V64" s="24" t="s">
        <v>523</v>
      </c>
      <c r="W64" s="24" t="s">
        <v>930</v>
      </c>
      <c r="X64" s="24">
        <v>106</v>
      </c>
      <c r="Y64" s="24">
        <v>49</v>
      </c>
      <c r="Z64" s="24" t="s">
        <v>580</v>
      </c>
      <c r="AA64" s="24">
        <v>0.47169800000000001</v>
      </c>
      <c r="AB64" s="24" t="s">
        <v>526</v>
      </c>
      <c r="AC64" s="24" t="s">
        <v>527</v>
      </c>
      <c r="AD64" s="26" t="s">
        <v>528</v>
      </c>
      <c r="AE64" s="24"/>
      <c r="AF64" s="24"/>
    </row>
    <row r="65" spans="1:32" x14ac:dyDescent="0.2">
      <c r="A65" s="37" t="s">
        <v>95</v>
      </c>
      <c r="B65" s="24" t="s">
        <v>517</v>
      </c>
      <c r="C65" s="24" t="s">
        <v>539</v>
      </c>
      <c r="D65" s="24" t="s">
        <v>517</v>
      </c>
      <c r="E65" s="24" t="s">
        <v>931</v>
      </c>
      <c r="F65" s="24" t="s">
        <v>541</v>
      </c>
      <c r="G65" s="24" t="s">
        <v>932</v>
      </c>
      <c r="H65" s="24" t="s">
        <v>933</v>
      </c>
      <c r="I65" s="24" t="s">
        <v>934</v>
      </c>
      <c r="J65" s="24" t="s">
        <v>935</v>
      </c>
      <c r="K65" s="24">
        <v>0</v>
      </c>
      <c r="L65" s="24" t="s">
        <v>517</v>
      </c>
      <c r="M65" s="24" t="s">
        <v>517</v>
      </c>
      <c r="N65" s="24" t="s">
        <v>517</v>
      </c>
      <c r="O65" s="24" t="s">
        <v>517</v>
      </c>
      <c r="P65" s="24" t="s">
        <v>517</v>
      </c>
      <c r="Q65" s="24" t="s">
        <v>517</v>
      </c>
      <c r="R65" s="24" t="s">
        <v>517</v>
      </c>
      <c r="S65" s="24" t="s">
        <v>517</v>
      </c>
      <c r="T65" s="24">
        <v>0</v>
      </c>
      <c r="U65" s="24" t="s">
        <v>517</v>
      </c>
      <c r="V65" s="24" t="s">
        <v>523</v>
      </c>
      <c r="W65" s="24" t="s">
        <v>936</v>
      </c>
      <c r="X65" s="24">
        <v>159</v>
      </c>
      <c r="Y65" s="24">
        <v>52</v>
      </c>
      <c r="Z65" s="24" t="s">
        <v>937</v>
      </c>
      <c r="AA65" s="24">
        <v>0.44025199999999998</v>
      </c>
      <c r="AB65" s="24" t="s">
        <v>526</v>
      </c>
      <c r="AC65" s="24" t="s">
        <v>527</v>
      </c>
      <c r="AD65" s="26" t="s">
        <v>528</v>
      </c>
      <c r="AE65" s="24"/>
      <c r="AF65" s="24"/>
    </row>
    <row r="66" spans="1:32" x14ac:dyDescent="0.2">
      <c r="A66" s="37" t="s">
        <v>15</v>
      </c>
      <c r="B66" s="24" t="s">
        <v>938</v>
      </c>
      <c r="C66" s="24" t="s">
        <v>648</v>
      </c>
      <c r="D66" s="24" t="s">
        <v>939</v>
      </c>
      <c r="E66" s="24" t="s">
        <v>941</v>
      </c>
      <c r="F66" s="24" t="s">
        <v>675</v>
      </c>
      <c r="G66" s="24" t="s">
        <v>942</v>
      </c>
      <c r="H66" s="24" t="s">
        <v>943</v>
      </c>
      <c r="I66" s="24" t="s">
        <v>944</v>
      </c>
      <c r="J66" s="24" t="s">
        <v>945</v>
      </c>
      <c r="K66" s="24">
        <v>0</v>
      </c>
      <c r="L66" s="24" t="s">
        <v>517</v>
      </c>
      <c r="M66" s="24" t="s">
        <v>517</v>
      </c>
      <c r="N66" s="24" t="s">
        <v>517</v>
      </c>
      <c r="O66" s="24" t="s">
        <v>517</v>
      </c>
      <c r="P66" s="24" t="s">
        <v>517</v>
      </c>
      <c r="Q66" s="24" t="s">
        <v>517</v>
      </c>
      <c r="R66" s="24" t="s">
        <v>517</v>
      </c>
      <c r="S66" s="24" t="s">
        <v>517</v>
      </c>
      <c r="T66" s="24">
        <v>0</v>
      </c>
      <c r="U66" s="24" t="s">
        <v>517</v>
      </c>
      <c r="V66" s="24" t="s">
        <v>523</v>
      </c>
      <c r="W66" s="24" t="s">
        <v>946</v>
      </c>
      <c r="X66" s="24">
        <v>135</v>
      </c>
      <c r="Y66" s="24">
        <v>62</v>
      </c>
      <c r="Z66" s="24" t="s">
        <v>947</v>
      </c>
      <c r="AA66" s="24">
        <v>0.45185199999999998</v>
      </c>
      <c r="AB66" s="24" t="s">
        <v>549</v>
      </c>
      <c r="AC66" s="24" t="s">
        <v>574</v>
      </c>
      <c r="AD66" s="26" t="s">
        <v>528</v>
      </c>
      <c r="AE66" s="24"/>
      <c r="AF66" s="24"/>
    </row>
    <row r="67" spans="1:32" x14ac:dyDescent="0.2">
      <c r="A67" s="37" t="s">
        <v>19</v>
      </c>
      <c r="B67" s="24" t="s">
        <v>517</v>
      </c>
      <c r="C67" s="24" t="s">
        <v>517</v>
      </c>
      <c r="D67" s="24" t="s">
        <v>517</v>
      </c>
      <c r="E67" s="24" t="s">
        <v>948</v>
      </c>
      <c r="F67" s="24" t="s">
        <v>541</v>
      </c>
      <c r="G67" s="24" t="s">
        <v>949</v>
      </c>
      <c r="H67" s="24" t="s">
        <v>950</v>
      </c>
      <c r="I67" s="24" t="s">
        <v>951</v>
      </c>
      <c r="J67" s="24" t="s">
        <v>952</v>
      </c>
      <c r="K67" s="24">
        <v>0</v>
      </c>
      <c r="L67" s="24" t="s">
        <v>517</v>
      </c>
      <c r="M67" s="24" t="s">
        <v>517</v>
      </c>
      <c r="N67" s="24" t="s">
        <v>517</v>
      </c>
      <c r="O67" s="24" t="s">
        <v>517</v>
      </c>
      <c r="P67" s="24" t="s">
        <v>517</v>
      </c>
      <c r="Q67" s="24" t="s">
        <v>517</v>
      </c>
      <c r="R67" s="24" t="s">
        <v>517</v>
      </c>
      <c r="S67" s="24" t="s">
        <v>517</v>
      </c>
      <c r="T67" s="24">
        <v>0</v>
      </c>
      <c r="U67" s="24" t="s">
        <v>517</v>
      </c>
      <c r="V67" s="24" t="s">
        <v>523</v>
      </c>
      <c r="W67" s="24" t="s">
        <v>953</v>
      </c>
      <c r="X67" s="24">
        <v>174</v>
      </c>
      <c r="Y67" s="24">
        <v>60</v>
      </c>
      <c r="Z67" s="24" t="s">
        <v>915</v>
      </c>
      <c r="AA67" s="24">
        <v>0.5</v>
      </c>
      <c r="AB67" s="24" t="s">
        <v>549</v>
      </c>
      <c r="AC67" s="24" t="s">
        <v>527</v>
      </c>
      <c r="AD67" s="26" t="s">
        <v>528</v>
      </c>
      <c r="AE67" s="24"/>
      <c r="AF67" s="24"/>
    </row>
    <row r="68" spans="1:32" x14ac:dyDescent="0.2">
      <c r="A68" s="37" t="s">
        <v>98</v>
      </c>
      <c r="B68" s="24" t="s">
        <v>954</v>
      </c>
      <c r="C68" s="24" t="s">
        <v>517</v>
      </c>
      <c r="D68" s="24" t="s">
        <v>517</v>
      </c>
      <c r="E68" s="24" t="s">
        <v>955</v>
      </c>
      <c r="F68" s="24" t="s">
        <v>532</v>
      </c>
      <c r="G68" s="24" t="s">
        <v>956</v>
      </c>
      <c r="H68" s="24" t="s">
        <v>957</v>
      </c>
      <c r="I68" s="24" t="s">
        <v>517</v>
      </c>
      <c r="J68" s="24" t="s">
        <v>958</v>
      </c>
      <c r="K68" s="25">
        <v>3.98E-6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5">
        <v>8.8200000000000003E-6</v>
      </c>
      <c r="R68" s="24">
        <v>0</v>
      </c>
      <c r="S68" s="24">
        <v>0</v>
      </c>
      <c r="T68" s="25">
        <v>8.8200000000000003E-6</v>
      </c>
      <c r="U68" s="24" t="s">
        <v>522</v>
      </c>
      <c r="V68" s="24" t="s">
        <v>523</v>
      </c>
      <c r="W68" s="24" t="s">
        <v>959</v>
      </c>
      <c r="X68" s="24">
        <v>54</v>
      </c>
      <c r="Y68" s="24">
        <v>60</v>
      </c>
      <c r="Z68" s="24" t="s">
        <v>960</v>
      </c>
      <c r="AA68" s="24">
        <v>0.44444400000000001</v>
      </c>
      <c r="AB68" s="24" t="s">
        <v>549</v>
      </c>
      <c r="AC68" s="24" t="s">
        <v>527</v>
      </c>
      <c r="AD68" s="26" t="s">
        <v>528</v>
      </c>
      <c r="AE68" s="24"/>
      <c r="AF68" s="24"/>
    </row>
    <row r="69" spans="1:32" x14ac:dyDescent="0.2">
      <c r="A69" s="37" t="s">
        <v>99</v>
      </c>
      <c r="B69" s="24" t="s">
        <v>961</v>
      </c>
      <c r="C69" s="24" t="s">
        <v>516</v>
      </c>
      <c r="D69" s="24" t="s">
        <v>517</v>
      </c>
      <c r="E69" s="24" t="s">
        <v>962</v>
      </c>
      <c r="F69" s="24" t="s">
        <v>963</v>
      </c>
      <c r="G69" s="24" t="s">
        <v>964</v>
      </c>
      <c r="H69" s="24" t="s">
        <v>965</v>
      </c>
      <c r="I69" s="24" t="s">
        <v>966</v>
      </c>
      <c r="J69" s="24" t="s">
        <v>967</v>
      </c>
      <c r="K69" s="25">
        <v>4.4799999999999998E-5</v>
      </c>
      <c r="L69" s="24">
        <v>1.145E-4</v>
      </c>
      <c r="M69" s="25">
        <v>4.0399999999999999E-5</v>
      </c>
      <c r="N69" s="24">
        <v>0</v>
      </c>
      <c r="O69" s="24">
        <v>0</v>
      </c>
      <c r="P69" s="24">
        <v>0</v>
      </c>
      <c r="Q69" s="25">
        <v>6.6199999999999996E-5</v>
      </c>
      <c r="R69" s="24">
        <v>2.2680000000000001E-4</v>
      </c>
      <c r="S69" s="24">
        <v>0</v>
      </c>
      <c r="T69" s="24">
        <v>2.61E-4</v>
      </c>
      <c r="U69" s="24" t="s">
        <v>680</v>
      </c>
      <c r="V69" s="24" t="s">
        <v>523</v>
      </c>
      <c r="W69" s="24" t="s">
        <v>968</v>
      </c>
      <c r="X69" s="24">
        <v>123</v>
      </c>
      <c r="Y69" s="24">
        <v>54</v>
      </c>
      <c r="Z69" s="24" t="s">
        <v>969</v>
      </c>
      <c r="AA69" s="24">
        <v>0.46341500000000002</v>
      </c>
      <c r="AB69" s="24" t="s">
        <v>549</v>
      </c>
      <c r="AC69" s="24" t="s">
        <v>527</v>
      </c>
      <c r="AD69" s="26" t="s">
        <v>528</v>
      </c>
      <c r="AE69" s="24"/>
      <c r="AF69" s="24"/>
    </row>
    <row r="70" spans="1:32" x14ac:dyDescent="0.2">
      <c r="A70" s="37" t="s">
        <v>104</v>
      </c>
      <c r="B70" s="24" t="s">
        <v>970</v>
      </c>
      <c r="C70" s="24" t="s">
        <v>516</v>
      </c>
      <c r="D70" s="24" t="s">
        <v>517</v>
      </c>
      <c r="E70" s="24" t="s">
        <v>971</v>
      </c>
      <c r="F70" s="24" t="s">
        <v>565</v>
      </c>
      <c r="G70" s="24" t="s">
        <v>972</v>
      </c>
      <c r="H70" s="24" t="s">
        <v>973</v>
      </c>
      <c r="I70" s="24" t="s">
        <v>974</v>
      </c>
      <c r="J70" s="24" t="s">
        <v>975</v>
      </c>
      <c r="K70" s="25">
        <v>5.9799999999999997E-5</v>
      </c>
      <c r="L70" s="25">
        <v>6.1699999999999995E-5</v>
      </c>
      <c r="M70" s="25">
        <v>5.7899999999999998E-5</v>
      </c>
      <c r="N70" s="24">
        <v>0</v>
      </c>
      <c r="O70" s="24">
        <v>1.088E-4</v>
      </c>
      <c r="P70" s="24">
        <v>0</v>
      </c>
      <c r="Q70" s="25">
        <v>7.0500000000000006E-5</v>
      </c>
      <c r="R70" s="24">
        <v>3.2650000000000002E-4</v>
      </c>
      <c r="S70" s="24">
        <v>0</v>
      </c>
      <c r="T70" s="24">
        <v>1.4E-3</v>
      </c>
      <c r="U70" s="24" t="s">
        <v>690</v>
      </c>
      <c r="V70" s="24" t="s">
        <v>523</v>
      </c>
      <c r="W70" s="24" t="s">
        <v>976</v>
      </c>
      <c r="X70" s="24">
        <v>96</v>
      </c>
      <c r="Y70" s="24">
        <v>46</v>
      </c>
      <c r="Z70" s="24" t="s">
        <v>977</v>
      </c>
      <c r="AA70" s="24">
        <v>0.54166700000000001</v>
      </c>
      <c r="AB70" s="24" t="s">
        <v>526</v>
      </c>
      <c r="AC70" s="24" t="s">
        <v>527</v>
      </c>
      <c r="AD70" s="26" t="s">
        <v>528</v>
      </c>
      <c r="AE70" s="24"/>
      <c r="AF70" s="24"/>
    </row>
    <row r="71" spans="1:32" x14ac:dyDescent="0.2">
      <c r="A71" s="37" t="s">
        <v>104</v>
      </c>
      <c r="B71" s="24" t="s">
        <v>978</v>
      </c>
      <c r="C71" s="24" t="s">
        <v>648</v>
      </c>
      <c r="D71" s="24" t="s">
        <v>979</v>
      </c>
      <c r="E71" s="24" t="s">
        <v>980</v>
      </c>
      <c r="F71" s="24" t="s">
        <v>541</v>
      </c>
      <c r="G71" s="24" t="s">
        <v>981</v>
      </c>
      <c r="H71" s="24" t="s">
        <v>982</v>
      </c>
      <c r="I71" s="24" t="s">
        <v>983</v>
      </c>
      <c r="J71" s="24" t="s">
        <v>984</v>
      </c>
      <c r="K71" s="25">
        <v>3.9899999999999999E-6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5">
        <v>8.8200000000000003E-6</v>
      </c>
      <c r="R71" s="24">
        <v>0</v>
      </c>
      <c r="S71" s="24">
        <v>0</v>
      </c>
      <c r="T71" s="25">
        <v>8.8200000000000003E-6</v>
      </c>
      <c r="U71" s="24" t="s">
        <v>522</v>
      </c>
      <c r="V71" s="24" t="s">
        <v>523</v>
      </c>
      <c r="W71" s="24" t="s">
        <v>985</v>
      </c>
      <c r="X71" s="24">
        <v>163</v>
      </c>
      <c r="Y71" s="24">
        <v>62</v>
      </c>
      <c r="Z71" s="24" t="s">
        <v>986</v>
      </c>
      <c r="AA71" s="24">
        <v>0.47239300000000001</v>
      </c>
      <c r="AB71" s="24" t="s">
        <v>526</v>
      </c>
      <c r="AC71" s="24" t="s">
        <v>527</v>
      </c>
      <c r="AD71" s="26" t="s">
        <v>528</v>
      </c>
      <c r="AE71" s="24"/>
      <c r="AF71" s="24"/>
    </row>
    <row r="72" spans="1:32" x14ac:dyDescent="0.2">
      <c r="A72" s="37" t="s">
        <v>104</v>
      </c>
      <c r="B72" s="24" t="s">
        <v>517</v>
      </c>
      <c r="C72" s="24" t="s">
        <v>516</v>
      </c>
      <c r="D72" s="24" t="s">
        <v>517</v>
      </c>
      <c r="E72" s="24" t="s">
        <v>987</v>
      </c>
      <c r="F72" s="24" t="s">
        <v>541</v>
      </c>
      <c r="G72" s="24" t="s">
        <v>988</v>
      </c>
      <c r="H72" s="24" t="s">
        <v>989</v>
      </c>
      <c r="I72" s="24" t="s">
        <v>990</v>
      </c>
      <c r="J72" s="24" t="s">
        <v>991</v>
      </c>
      <c r="K72" s="24">
        <v>0</v>
      </c>
      <c r="L72" s="24" t="s">
        <v>517</v>
      </c>
      <c r="M72" s="24" t="s">
        <v>517</v>
      </c>
      <c r="N72" s="24" t="s">
        <v>517</v>
      </c>
      <c r="O72" s="24" t="s">
        <v>517</v>
      </c>
      <c r="P72" s="24" t="s">
        <v>517</v>
      </c>
      <c r="Q72" s="24" t="s">
        <v>517</v>
      </c>
      <c r="R72" s="24" t="s">
        <v>517</v>
      </c>
      <c r="S72" s="24" t="s">
        <v>517</v>
      </c>
      <c r="T72" s="24">
        <v>0</v>
      </c>
      <c r="U72" s="24" t="s">
        <v>517</v>
      </c>
      <c r="V72" s="24" t="s">
        <v>523</v>
      </c>
      <c r="W72" s="24" t="s">
        <v>992</v>
      </c>
      <c r="X72" s="24">
        <v>14</v>
      </c>
      <c r="Y72" s="24">
        <v>45</v>
      </c>
      <c r="Z72" s="24" t="s">
        <v>993</v>
      </c>
      <c r="AA72" s="24">
        <v>0.35714299999999999</v>
      </c>
      <c r="AB72" s="24" t="s">
        <v>526</v>
      </c>
      <c r="AC72" s="24" t="s">
        <v>527</v>
      </c>
      <c r="AD72" s="26" t="s">
        <v>528</v>
      </c>
      <c r="AE72" s="24"/>
      <c r="AF72" s="24"/>
    </row>
    <row r="73" spans="1:32" x14ac:dyDescent="0.2">
      <c r="A73" s="37" t="s">
        <v>106</v>
      </c>
      <c r="B73" s="24" t="s">
        <v>517</v>
      </c>
      <c r="C73" s="24" t="s">
        <v>517</v>
      </c>
      <c r="D73" s="24" t="s">
        <v>517</v>
      </c>
      <c r="E73" s="24" t="s">
        <v>994</v>
      </c>
      <c r="F73" s="24" t="s">
        <v>541</v>
      </c>
      <c r="G73" s="24" t="s">
        <v>995</v>
      </c>
      <c r="H73" s="24" t="s">
        <v>996</v>
      </c>
      <c r="I73" s="24" t="s">
        <v>997</v>
      </c>
      <c r="J73" s="24" t="s">
        <v>998</v>
      </c>
      <c r="K73" s="24">
        <v>0</v>
      </c>
      <c r="L73" s="24" t="s">
        <v>517</v>
      </c>
      <c r="M73" s="24" t="s">
        <v>517</v>
      </c>
      <c r="N73" s="24" t="s">
        <v>517</v>
      </c>
      <c r="O73" s="24" t="s">
        <v>517</v>
      </c>
      <c r="P73" s="24" t="s">
        <v>517</v>
      </c>
      <c r="Q73" s="24" t="s">
        <v>517</v>
      </c>
      <c r="R73" s="24" t="s">
        <v>517</v>
      </c>
      <c r="S73" s="24" t="s">
        <v>517</v>
      </c>
      <c r="T73" s="24">
        <v>0</v>
      </c>
      <c r="U73" s="24" t="s">
        <v>517</v>
      </c>
      <c r="V73" s="24" t="s">
        <v>523</v>
      </c>
      <c r="W73" s="24" t="s">
        <v>700</v>
      </c>
      <c r="X73" s="24">
        <v>56</v>
      </c>
      <c r="Y73" s="24">
        <v>58</v>
      </c>
      <c r="Z73" s="24" t="s">
        <v>743</v>
      </c>
      <c r="AA73" s="24">
        <v>0.51785700000000001</v>
      </c>
      <c r="AB73" s="24" t="s">
        <v>549</v>
      </c>
      <c r="AC73" s="24" t="s">
        <v>527</v>
      </c>
      <c r="AD73" s="26" t="s">
        <v>528</v>
      </c>
      <c r="AE73" s="24"/>
      <c r="AF73" s="24"/>
    </row>
    <row r="74" spans="1:32" x14ac:dyDescent="0.2">
      <c r="A74" s="37" t="s">
        <v>24</v>
      </c>
      <c r="B74" s="24" t="s">
        <v>999</v>
      </c>
      <c r="C74" s="24" t="s">
        <v>1000</v>
      </c>
      <c r="D74" s="24" t="s">
        <v>517</v>
      </c>
      <c r="E74" s="24" t="s">
        <v>1001</v>
      </c>
      <c r="F74" s="24" t="s">
        <v>675</v>
      </c>
      <c r="G74" s="24" t="s">
        <v>1002</v>
      </c>
      <c r="H74" s="24" t="s">
        <v>1003</v>
      </c>
      <c r="I74" s="24" t="s">
        <v>1004</v>
      </c>
      <c r="J74" s="24" t="s">
        <v>1005</v>
      </c>
      <c r="K74" s="24">
        <v>1.3600000000000001E-3</v>
      </c>
      <c r="L74" s="24">
        <v>5.5360000000000001E-4</v>
      </c>
      <c r="M74" s="24">
        <v>4.9140000000000002E-4</v>
      </c>
      <c r="N74" s="24">
        <v>0</v>
      </c>
      <c r="O74" s="24">
        <v>0</v>
      </c>
      <c r="P74" s="24">
        <v>1.109E-3</v>
      </c>
      <c r="Q74" s="24">
        <v>2.49E-3</v>
      </c>
      <c r="R74" s="24">
        <v>1.467E-3</v>
      </c>
      <c r="S74" s="24">
        <v>0</v>
      </c>
      <c r="T74" s="24">
        <v>3.14E-3</v>
      </c>
      <c r="U74" s="24" t="s">
        <v>854</v>
      </c>
      <c r="V74" s="24" t="s">
        <v>523</v>
      </c>
      <c r="W74" s="24" t="s">
        <v>1006</v>
      </c>
      <c r="X74" s="24">
        <v>74</v>
      </c>
      <c r="Y74" s="24">
        <v>52</v>
      </c>
      <c r="Z74" s="24" t="s">
        <v>1007</v>
      </c>
      <c r="AA74" s="24">
        <v>0.43243199999999998</v>
      </c>
      <c r="AB74" s="24" t="s">
        <v>526</v>
      </c>
      <c r="AC74" s="24" t="s">
        <v>527</v>
      </c>
      <c r="AD74" s="26" t="s">
        <v>528</v>
      </c>
      <c r="AE74" s="24"/>
      <c r="AF74" s="24"/>
    </row>
    <row r="75" spans="1:32" x14ac:dyDescent="0.2">
      <c r="A75" s="37" t="s">
        <v>24</v>
      </c>
      <c r="B75" s="24" t="s">
        <v>999</v>
      </c>
      <c r="C75" s="24" t="s">
        <v>1000</v>
      </c>
      <c r="D75" s="24" t="s">
        <v>517</v>
      </c>
      <c r="E75" s="24" t="s">
        <v>1001</v>
      </c>
      <c r="F75" s="24" t="s">
        <v>675</v>
      </c>
      <c r="G75" s="24" t="s">
        <v>479</v>
      </c>
      <c r="H75" s="24" t="s">
        <v>1003</v>
      </c>
      <c r="I75" s="24" t="s">
        <v>1004</v>
      </c>
      <c r="J75" s="24" t="s">
        <v>1005</v>
      </c>
      <c r="K75" s="24">
        <v>1.3600000000000001E-3</v>
      </c>
      <c r="L75" s="24">
        <v>5.5360000000000001E-4</v>
      </c>
      <c r="M75" s="24">
        <v>4.9140000000000002E-4</v>
      </c>
      <c r="N75" s="24">
        <v>0</v>
      </c>
      <c r="O75" s="24">
        <v>0</v>
      </c>
      <c r="P75" s="24">
        <v>1.109E-3</v>
      </c>
      <c r="Q75" s="24">
        <v>2.49E-3</v>
      </c>
      <c r="R75" s="24">
        <v>1.467E-3</v>
      </c>
      <c r="S75" s="24">
        <v>0</v>
      </c>
      <c r="T75" s="24">
        <v>3.14E-3</v>
      </c>
      <c r="U75" s="24" t="s">
        <v>854</v>
      </c>
      <c r="V75" s="24" t="s">
        <v>523</v>
      </c>
      <c r="W75" s="24" t="s">
        <v>1008</v>
      </c>
      <c r="X75" s="24">
        <v>103</v>
      </c>
      <c r="Y75" s="24">
        <v>53</v>
      </c>
      <c r="Z75" s="24" t="s">
        <v>826</v>
      </c>
      <c r="AA75" s="24">
        <v>0.56310700000000002</v>
      </c>
      <c r="AB75" s="24" t="s">
        <v>526</v>
      </c>
      <c r="AC75" s="24" t="s">
        <v>527</v>
      </c>
      <c r="AD75" s="26" t="s">
        <v>528</v>
      </c>
      <c r="AE75" s="24"/>
      <c r="AF75" s="24"/>
    </row>
    <row r="76" spans="1:32" x14ac:dyDescent="0.2">
      <c r="A76" s="37" t="s">
        <v>24</v>
      </c>
      <c r="B76" s="24" t="s">
        <v>999</v>
      </c>
      <c r="C76" s="24" t="s">
        <v>1000</v>
      </c>
      <c r="D76" s="24" t="s">
        <v>517</v>
      </c>
      <c r="E76" s="24" t="s">
        <v>1001</v>
      </c>
      <c r="F76" s="24" t="s">
        <v>675</v>
      </c>
      <c r="G76" s="24" t="s">
        <v>1009</v>
      </c>
      <c r="H76" s="24" t="s">
        <v>1003</v>
      </c>
      <c r="I76" s="24" t="s">
        <v>1004</v>
      </c>
      <c r="J76" s="24" t="s">
        <v>1005</v>
      </c>
      <c r="K76" s="24">
        <v>1.3600000000000001E-3</v>
      </c>
      <c r="L76" s="24">
        <v>5.5360000000000001E-4</v>
      </c>
      <c r="M76" s="24">
        <v>4.9140000000000002E-4</v>
      </c>
      <c r="N76" s="24">
        <v>0</v>
      </c>
      <c r="O76" s="24">
        <v>0</v>
      </c>
      <c r="P76" s="24">
        <v>1.109E-3</v>
      </c>
      <c r="Q76" s="24">
        <v>2.49E-3</v>
      </c>
      <c r="R76" s="24">
        <v>1.467E-3</v>
      </c>
      <c r="S76" s="24">
        <v>0</v>
      </c>
      <c r="T76" s="24">
        <v>3.14E-3</v>
      </c>
      <c r="U76" s="24" t="s">
        <v>854</v>
      </c>
      <c r="V76" s="24" t="s">
        <v>523</v>
      </c>
      <c r="W76" s="24" t="s">
        <v>1010</v>
      </c>
      <c r="X76" s="24">
        <v>108</v>
      </c>
      <c r="Y76" s="24">
        <v>51</v>
      </c>
      <c r="Z76" s="24" t="s">
        <v>1011</v>
      </c>
      <c r="AA76" s="24">
        <v>0.546296</v>
      </c>
      <c r="AB76" s="24" t="s">
        <v>526</v>
      </c>
      <c r="AC76" s="24" t="s">
        <v>527</v>
      </c>
      <c r="AD76" s="26" t="s">
        <v>528</v>
      </c>
      <c r="AE76" s="24"/>
      <c r="AF76" s="24"/>
    </row>
    <row r="77" spans="1:32" x14ac:dyDescent="0.2">
      <c r="A77" s="37" t="s">
        <v>109</v>
      </c>
      <c r="B77" s="24" t="s">
        <v>517</v>
      </c>
      <c r="C77" s="24" t="s">
        <v>539</v>
      </c>
      <c r="D77" s="24" t="s">
        <v>517</v>
      </c>
      <c r="E77" s="24" t="s">
        <v>1012</v>
      </c>
      <c r="F77" s="24" t="s">
        <v>541</v>
      </c>
      <c r="G77" s="24" t="s">
        <v>1013</v>
      </c>
      <c r="H77" s="24" t="s">
        <v>1014</v>
      </c>
      <c r="I77" s="24" t="s">
        <v>1015</v>
      </c>
      <c r="J77" s="24" t="s">
        <v>1016</v>
      </c>
      <c r="K77" s="24">
        <v>0</v>
      </c>
      <c r="L77" s="24" t="s">
        <v>517</v>
      </c>
      <c r="M77" s="24" t="s">
        <v>517</v>
      </c>
      <c r="N77" s="24" t="s">
        <v>517</v>
      </c>
      <c r="O77" s="24" t="s">
        <v>517</v>
      </c>
      <c r="P77" s="24" t="s">
        <v>517</v>
      </c>
      <c r="Q77" s="24" t="s">
        <v>517</v>
      </c>
      <c r="R77" s="24" t="s">
        <v>517</v>
      </c>
      <c r="S77" s="24" t="s">
        <v>517</v>
      </c>
      <c r="T77" s="24">
        <v>0</v>
      </c>
      <c r="U77" s="24" t="s">
        <v>517</v>
      </c>
      <c r="V77" s="24" t="s">
        <v>523</v>
      </c>
      <c r="W77" s="24" t="s">
        <v>1017</v>
      </c>
      <c r="X77" s="24">
        <v>99</v>
      </c>
      <c r="Y77" s="24">
        <v>53</v>
      </c>
      <c r="Z77" s="24" t="s">
        <v>826</v>
      </c>
      <c r="AA77" s="24">
        <v>0.47474699999999997</v>
      </c>
      <c r="AB77" s="24" t="s">
        <v>526</v>
      </c>
      <c r="AC77" s="24" t="s">
        <v>527</v>
      </c>
      <c r="AD77" s="26" t="s">
        <v>528</v>
      </c>
      <c r="AE77" s="24"/>
      <c r="AF77" s="24"/>
    </row>
    <row r="78" spans="1:32" x14ac:dyDescent="0.2">
      <c r="A78" s="37" t="s">
        <v>110</v>
      </c>
      <c r="B78" s="24" t="s">
        <v>517</v>
      </c>
      <c r="C78" s="24" t="s">
        <v>517</v>
      </c>
      <c r="D78" s="24" t="s">
        <v>517</v>
      </c>
      <c r="E78" s="24" t="s">
        <v>1018</v>
      </c>
      <c r="F78" s="24" t="s">
        <v>541</v>
      </c>
      <c r="G78" s="24" t="s">
        <v>1019</v>
      </c>
      <c r="H78" s="24" t="s">
        <v>1020</v>
      </c>
      <c r="I78" s="24" t="s">
        <v>1021</v>
      </c>
      <c r="J78" s="24" t="s">
        <v>1022</v>
      </c>
      <c r="K78" s="24">
        <v>0</v>
      </c>
      <c r="L78" s="24" t="s">
        <v>517</v>
      </c>
      <c r="M78" s="24" t="s">
        <v>517</v>
      </c>
      <c r="N78" s="24" t="s">
        <v>517</v>
      </c>
      <c r="O78" s="24" t="s">
        <v>517</v>
      </c>
      <c r="P78" s="24" t="s">
        <v>517</v>
      </c>
      <c r="Q78" s="24" t="s">
        <v>517</v>
      </c>
      <c r="R78" s="24" t="s">
        <v>517</v>
      </c>
      <c r="S78" s="24" t="s">
        <v>517</v>
      </c>
      <c r="T78" s="24">
        <v>0</v>
      </c>
      <c r="U78" s="24" t="s">
        <v>517</v>
      </c>
      <c r="V78" s="24" t="s">
        <v>523</v>
      </c>
      <c r="W78" s="24" t="s">
        <v>1023</v>
      </c>
      <c r="X78" s="24">
        <v>21</v>
      </c>
      <c r="Y78" s="24">
        <v>16</v>
      </c>
      <c r="Z78" s="24" t="s">
        <v>1024</v>
      </c>
      <c r="AA78" s="24">
        <v>0.28571400000000002</v>
      </c>
      <c r="AB78" s="24" t="s">
        <v>549</v>
      </c>
      <c r="AC78" s="24" t="s">
        <v>527</v>
      </c>
      <c r="AD78" s="26" t="s">
        <v>528</v>
      </c>
      <c r="AE78" s="24"/>
      <c r="AF78" s="24"/>
    </row>
    <row r="79" spans="1:32" x14ac:dyDescent="0.2">
      <c r="A79" s="37" t="s">
        <v>110</v>
      </c>
      <c r="B79" s="24" t="s">
        <v>1025</v>
      </c>
      <c r="C79" s="24" t="s">
        <v>539</v>
      </c>
      <c r="D79" s="24" t="s">
        <v>517</v>
      </c>
      <c r="E79" s="24" t="s">
        <v>1026</v>
      </c>
      <c r="F79" s="24" t="s">
        <v>541</v>
      </c>
      <c r="G79" s="24" t="s">
        <v>1027</v>
      </c>
      <c r="H79" s="24" t="s">
        <v>1028</v>
      </c>
      <c r="I79" s="24" t="s">
        <v>1029</v>
      </c>
      <c r="J79" s="24" t="s">
        <v>1030</v>
      </c>
      <c r="K79" s="25">
        <v>3.9799999999999998E-5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5">
        <v>6.1500000000000004E-5</v>
      </c>
      <c r="R79" s="24">
        <v>1.629E-4</v>
      </c>
      <c r="S79" s="25">
        <v>6.5300000000000002E-5</v>
      </c>
      <c r="T79" s="24">
        <v>2.4230000000000001E-4</v>
      </c>
      <c r="U79" s="24" t="s">
        <v>854</v>
      </c>
      <c r="V79" s="24" t="s">
        <v>523</v>
      </c>
      <c r="W79" s="24" t="s">
        <v>1031</v>
      </c>
      <c r="X79" s="24">
        <v>85</v>
      </c>
      <c r="Y79" s="24">
        <v>58</v>
      </c>
      <c r="Z79" s="24" t="s">
        <v>743</v>
      </c>
      <c r="AA79" s="24">
        <v>0.51764699999999997</v>
      </c>
      <c r="AB79" s="24" t="s">
        <v>526</v>
      </c>
      <c r="AC79" s="24" t="s">
        <v>527</v>
      </c>
      <c r="AD79" s="26" t="s">
        <v>528</v>
      </c>
      <c r="AE79" s="24"/>
      <c r="AF79" s="24"/>
    </row>
    <row r="80" spans="1:32" x14ac:dyDescent="0.2">
      <c r="A80" s="37" t="s">
        <v>110</v>
      </c>
      <c r="B80" s="24" t="s">
        <v>1032</v>
      </c>
      <c r="C80" s="24" t="s">
        <v>648</v>
      </c>
      <c r="D80" s="24" t="s">
        <v>1033</v>
      </c>
      <c r="E80" s="24" t="s">
        <v>1034</v>
      </c>
      <c r="F80" s="24" t="s">
        <v>519</v>
      </c>
      <c r="G80" s="24" t="s">
        <v>1035</v>
      </c>
      <c r="H80" s="24" t="s">
        <v>1036</v>
      </c>
      <c r="I80" s="24" t="s">
        <v>517</v>
      </c>
      <c r="J80" s="24" t="s">
        <v>1037</v>
      </c>
      <c r="K80" s="25">
        <v>9.9500000000000006E-5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2.1990000000000001E-4</v>
      </c>
      <c r="R80" s="24">
        <v>0</v>
      </c>
      <c r="S80" s="24">
        <v>0</v>
      </c>
      <c r="T80" s="24">
        <v>2.1990000000000001E-4</v>
      </c>
      <c r="U80" s="24" t="s">
        <v>522</v>
      </c>
      <c r="V80" s="24" t="s">
        <v>523</v>
      </c>
      <c r="W80" s="24" t="s">
        <v>1038</v>
      </c>
      <c r="X80" s="24">
        <v>86</v>
      </c>
      <c r="Y80" s="24">
        <v>50</v>
      </c>
      <c r="Z80" s="24" t="s">
        <v>1039</v>
      </c>
      <c r="AA80" s="24">
        <v>0.418605</v>
      </c>
      <c r="AB80" s="24" t="s">
        <v>549</v>
      </c>
      <c r="AC80" s="24" t="s">
        <v>527</v>
      </c>
      <c r="AD80" s="26" t="s">
        <v>528</v>
      </c>
      <c r="AE80" s="24"/>
      <c r="AF80" s="24"/>
    </row>
    <row r="81" spans="1:32" x14ac:dyDescent="0.2">
      <c r="A81" s="37" t="s">
        <v>110</v>
      </c>
      <c r="B81" s="24" t="s">
        <v>1032</v>
      </c>
      <c r="C81" s="24" t="s">
        <v>648</v>
      </c>
      <c r="D81" s="24" t="s">
        <v>1033</v>
      </c>
      <c r="E81" s="24" t="s">
        <v>1034</v>
      </c>
      <c r="F81" s="24" t="s">
        <v>519</v>
      </c>
      <c r="G81" s="24" t="s">
        <v>1040</v>
      </c>
      <c r="H81" s="24" t="s">
        <v>1036</v>
      </c>
      <c r="I81" s="24" t="s">
        <v>517</v>
      </c>
      <c r="J81" s="24" t="s">
        <v>1037</v>
      </c>
      <c r="K81" s="25">
        <v>9.9500000000000006E-5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2.1990000000000001E-4</v>
      </c>
      <c r="R81" s="24">
        <v>0</v>
      </c>
      <c r="S81" s="24">
        <v>0</v>
      </c>
      <c r="T81" s="24">
        <v>2.1990000000000001E-4</v>
      </c>
      <c r="U81" s="24" t="s">
        <v>522</v>
      </c>
      <c r="V81" s="24" t="s">
        <v>523</v>
      </c>
      <c r="W81" s="24" t="s">
        <v>1041</v>
      </c>
      <c r="X81" s="24">
        <v>43</v>
      </c>
      <c r="Y81" s="24">
        <v>57</v>
      </c>
      <c r="Z81" s="24" t="s">
        <v>1042</v>
      </c>
      <c r="AA81" s="24">
        <v>0.51162799999999997</v>
      </c>
      <c r="AB81" s="24" t="s">
        <v>549</v>
      </c>
      <c r="AC81" s="24" t="s">
        <v>527</v>
      </c>
      <c r="AD81" s="26" t="s">
        <v>528</v>
      </c>
      <c r="AE81" s="24"/>
      <c r="AF81" s="24"/>
    </row>
    <row r="82" spans="1:32" x14ac:dyDescent="0.2">
      <c r="A82" s="37" t="s">
        <v>110</v>
      </c>
      <c r="B82" s="24" t="s">
        <v>1043</v>
      </c>
      <c r="C82" s="24" t="s">
        <v>539</v>
      </c>
      <c r="D82" s="24" t="s">
        <v>517</v>
      </c>
      <c r="E82" s="24" t="s">
        <v>1044</v>
      </c>
      <c r="F82" s="24" t="s">
        <v>565</v>
      </c>
      <c r="G82" s="24" t="s">
        <v>1045</v>
      </c>
      <c r="H82" s="24" t="s">
        <v>1046</v>
      </c>
      <c r="I82" s="24" t="s">
        <v>1047</v>
      </c>
      <c r="J82" s="24" t="s">
        <v>1048</v>
      </c>
      <c r="K82" s="25">
        <v>1.9899999999999999E-5</v>
      </c>
      <c r="L82" s="25">
        <v>6.1500000000000004E-5</v>
      </c>
      <c r="M82" s="24">
        <v>0</v>
      </c>
      <c r="N82" s="24">
        <v>0</v>
      </c>
      <c r="O82" s="24">
        <v>0</v>
      </c>
      <c r="P82" s="24">
        <v>0</v>
      </c>
      <c r="Q82" s="25">
        <v>3.5200000000000002E-5</v>
      </c>
      <c r="R82" s="24">
        <v>0</v>
      </c>
      <c r="S82" s="24">
        <v>0</v>
      </c>
      <c r="T82" s="24">
        <v>1E-3</v>
      </c>
      <c r="U82" s="24" t="s">
        <v>527</v>
      </c>
      <c r="V82" s="24" t="s">
        <v>523</v>
      </c>
      <c r="W82" s="24" t="s">
        <v>1049</v>
      </c>
      <c r="X82" s="24">
        <v>51</v>
      </c>
      <c r="Y82" s="24">
        <v>45</v>
      </c>
      <c r="Z82" s="24" t="s">
        <v>1050</v>
      </c>
      <c r="AA82" s="24">
        <v>0.47058800000000001</v>
      </c>
      <c r="AB82" s="24" t="s">
        <v>526</v>
      </c>
      <c r="AC82" s="24" t="s">
        <v>527</v>
      </c>
      <c r="AD82" s="26" t="s">
        <v>528</v>
      </c>
      <c r="AE82" s="24"/>
      <c r="AF82" s="24"/>
    </row>
    <row r="83" spans="1:32" x14ac:dyDescent="0.2">
      <c r="A83" s="37" t="s">
        <v>114</v>
      </c>
      <c r="B83" s="24" t="s">
        <v>1051</v>
      </c>
      <c r="C83" s="24" t="s">
        <v>516</v>
      </c>
      <c r="D83" s="24" t="s">
        <v>517</v>
      </c>
      <c r="E83" s="24" t="s">
        <v>1052</v>
      </c>
      <c r="F83" s="24" t="s">
        <v>675</v>
      </c>
      <c r="G83" s="24" t="s">
        <v>1053</v>
      </c>
      <c r="H83" s="24" t="s">
        <v>1054</v>
      </c>
      <c r="I83" s="24" t="s">
        <v>1055</v>
      </c>
      <c r="J83" s="24" t="s">
        <v>1056</v>
      </c>
      <c r="K83" s="24">
        <v>1.5349999999999999E-3</v>
      </c>
      <c r="L83" s="24">
        <v>4.9260000000000005E-4</v>
      </c>
      <c r="M83" s="24">
        <v>1.214E-3</v>
      </c>
      <c r="N83" s="24">
        <v>0</v>
      </c>
      <c r="O83" s="24">
        <v>0</v>
      </c>
      <c r="P83" s="24">
        <v>1.524E-3</v>
      </c>
      <c r="Q83" s="24">
        <v>2.5409999999999999E-3</v>
      </c>
      <c r="R83" s="24">
        <v>2.117E-3</v>
      </c>
      <c r="S83" s="25">
        <v>3.2700000000000002E-5</v>
      </c>
      <c r="T83" s="24">
        <v>3.0230000000000001E-3</v>
      </c>
      <c r="U83" s="24" t="s">
        <v>854</v>
      </c>
      <c r="V83" s="24" t="s">
        <v>523</v>
      </c>
      <c r="W83" s="24" t="s">
        <v>1057</v>
      </c>
      <c r="X83" s="24">
        <v>28</v>
      </c>
      <c r="Y83" s="24">
        <v>52</v>
      </c>
      <c r="Z83" s="24" t="s">
        <v>1058</v>
      </c>
      <c r="AA83" s="24">
        <v>0.57142899999999996</v>
      </c>
      <c r="AB83" s="24" t="s">
        <v>526</v>
      </c>
      <c r="AC83" s="24" t="s">
        <v>527</v>
      </c>
      <c r="AD83" s="26" t="s">
        <v>528</v>
      </c>
      <c r="AE83" s="24"/>
      <c r="AF83" s="24"/>
    </row>
    <row r="84" spans="1:32" x14ac:dyDescent="0.2">
      <c r="A84" s="37" t="s">
        <v>114</v>
      </c>
      <c r="B84" s="24" t="s">
        <v>1059</v>
      </c>
      <c r="C84" s="24" t="s">
        <v>516</v>
      </c>
      <c r="D84" s="24" t="s">
        <v>517</v>
      </c>
      <c r="E84" s="24" t="s">
        <v>1060</v>
      </c>
      <c r="F84" s="24" t="s">
        <v>963</v>
      </c>
      <c r="G84" s="24" t="s">
        <v>1061</v>
      </c>
      <c r="H84" s="24" t="s">
        <v>1062</v>
      </c>
      <c r="I84" s="24" t="s">
        <v>1063</v>
      </c>
      <c r="J84" s="24" t="s">
        <v>1064</v>
      </c>
      <c r="K84" s="24">
        <v>3.0270000000000002E-3</v>
      </c>
      <c r="L84" s="24">
        <v>8.2089999999999995E-4</v>
      </c>
      <c r="M84" s="24">
        <v>3.0370000000000002E-3</v>
      </c>
      <c r="N84" s="24">
        <v>1.9929999999999999E-4</v>
      </c>
      <c r="O84" s="25">
        <v>5.4500000000000003E-5</v>
      </c>
      <c r="P84" s="24">
        <v>2.2499999999999998E-3</v>
      </c>
      <c r="Q84" s="24">
        <v>4.9170000000000004E-3</v>
      </c>
      <c r="R84" s="24">
        <v>4.7479999999999996E-3</v>
      </c>
      <c r="S84" s="25">
        <v>9.7999999999999997E-5</v>
      </c>
      <c r="T84" s="24">
        <v>8.8999999999999999E-3</v>
      </c>
      <c r="U84" s="24" t="s">
        <v>527</v>
      </c>
      <c r="V84" s="24" t="s">
        <v>523</v>
      </c>
      <c r="W84" s="24" t="s">
        <v>1065</v>
      </c>
      <c r="X84" s="24">
        <v>84</v>
      </c>
      <c r="Y84" s="24">
        <v>58</v>
      </c>
      <c r="Z84" s="24" t="s">
        <v>1066</v>
      </c>
      <c r="AA84" s="24">
        <v>0.47619</v>
      </c>
      <c r="AB84" s="24" t="s">
        <v>526</v>
      </c>
      <c r="AC84" s="24" t="s">
        <v>527</v>
      </c>
      <c r="AD84" s="26" t="s">
        <v>528</v>
      </c>
      <c r="AE84" s="24"/>
      <c r="AF84" s="24"/>
    </row>
    <row r="85" spans="1:32" x14ac:dyDescent="0.2">
      <c r="A85" s="37" t="s">
        <v>114</v>
      </c>
      <c r="B85" s="24" t="s">
        <v>1059</v>
      </c>
      <c r="C85" s="24" t="s">
        <v>516</v>
      </c>
      <c r="D85" s="24" t="s">
        <v>517</v>
      </c>
      <c r="E85" s="24" t="s">
        <v>1060</v>
      </c>
      <c r="F85" s="24" t="s">
        <v>963</v>
      </c>
      <c r="G85" s="24" t="s">
        <v>1067</v>
      </c>
      <c r="H85" s="24" t="s">
        <v>1062</v>
      </c>
      <c r="I85" s="24" t="s">
        <v>1063</v>
      </c>
      <c r="J85" s="24" t="s">
        <v>1064</v>
      </c>
      <c r="K85" s="24">
        <v>3.0270000000000002E-3</v>
      </c>
      <c r="L85" s="24">
        <v>8.2089999999999995E-4</v>
      </c>
      <c r="M85" s="24">
        <v>3.0370000000000002E-3</v>
      </c>
      <c r="N85" s="24">
        <v>1.9929999999999999E-4</v>
      </c>
      <c r="O85" s="25">
        <v>5.4500000000000003E-5</v>
      </c>
      <c r="P85" s="24">
        <v>2.2499999999999998E-3</v>
      </c>
      <c r="Q85" s="24">
        <v>4.9170000000000004E-3</v>
      </c>
      <c r="R85" s="24">
        <v>4.7479999999999996E-3</v>
      </c>
      <c r="S85" s="25">
        <v>9.7999999999999997E-5</v>
      </c>
      <c r="T85" s="24">
        <v>8.8999999999999999E-3</v>
      </c>
      <c r="U85" s="24" t="s">
        <v>527</v>
      </c>
      <c r="V85" s="24" t="s">
        <v>523</v>
      </c>
      <c r="W85" s="24" t="s">
        <v>1068</v>
      </c>
      <c r="X85" s="24">
        <v>108</v>
      </c>
      <c r="Y85" s="24">
        <v>56</v>
      </c>
      <c r="Z85" s="24" t="s">
        <v>1069</v>
      </c>
      <c r="AA85" s="24">
        <v>0.57407399999999997</v>
      </c>
      <c r="AB85" s="24" t="s">
        <v>526</v>
      </c>
      <c r="AC85" s="24" t="s">
        <v>527</v>
      </c>
      <c r="AD85" s="26" t="s">
        <v>528</v>
      </c>
      <c r="AE85" s="24"/>
      <c r="AF85" s="24"/>
    </row>
    <row r="86" spans="1:32" x14ac:dyDescent="0.2">
      <c r="A86" s="37" t="s">
        <v>114</v>
      </c>
      <c r="B86" s="24" t="s">
        <v>1059</v>
      </c>
      <c r="C86" s="24" t="s">
        <v>516</v>
      </c>
      <c r="D86" s="24" t="s">
        <v>517</v>
      </c>
      <c r="E86" s="24" t="s">
        <v>1060</v>
      </c>
      <c r="F86" s="24" t="s">
        <v>963</v>
      </c>
      <c r="G86" s="24" t="s">
        <v>480</v>
      </c>
      <c r="H86" s="24" t="s">
        <v>1062</v>
      </c>
      <c r="I86" s="24" t="s">
        <v>1063</v>
      </c>
      <c r="J86" s="24" t="s">
        <v>1064</v>
      </c>
      <c r="K86" s="24">
        <v>3.0270000000000002E-3</v>
      </c>
      <c r="L86" s="24">
        <v>8.2089999999999995E-4</v>
      </c>
      <c r="M86" s="24">
        <v>3.0370000000000002E-3</v>
      </c>
      <c r="N86" s="24">
        <v>1.9929999999999999E-4</v>
      </c>
      <c r="O86" s="25">
        <v>5.4500000000000003E-5</v>
      </c>
      <c r="P86" s="24">
        <v>2.2499999999999998E-3</v>
      </c>
      <c r="Q86" s="24">
        <v>4.9170000000000004E-3</v>
      </c>
      <c r="R86" s="24">
        <v>4.7479999999999996E-3</v>
      </c>
      <c r="S86" s="25">
        <v>9.7999999999999997E-5</v>
      </c>
      <c r="T86" s="24">
        <v>8.8999999999999999E-3</v>
      </c>
      <c r="U86" s="24" t="s">
        <v>527</v>
      </c>
      <c r="V86" s="24" t="s">
        <v>523</v>
      </c>
      <c r="W86" s="24" t="s">
        <v>1070</v>
      </c>
      <c r="X86" s="24">
        <v>84</v>
      </c>
      <c r="Y86" s="24">
        <v>56</v>
      </c>
      <c r="Z86" s="24" t="s">
        <v>1071</v>
      </c>
      <c r="AA86" s="24">
        <v>0.52381</v>
      </c>
      <c r="AB86" s="24" t="s">
        <v>526</v>
      </c>
      <c r="AC86" s="24" t="s">
        <v>527</v>
      </c>
      <c r="AD86" s="26" t="s">
        <v>528</v>
      </c>
      <c r="AE86" s="24"/>
      <c r="AF86" s="24"/>
    </row>
    <row r="87" spans="1:32" x14ac:dyDescent="0.2">
      <c r="A87" s="37" t="s">
        <v>114</v>
      </c>
      <c r="B87" s="24" t="s">
        <v>1059</v>
      </c>
      <c r="C87" s="24" t="s">
        <v>516</v>
      </c>
      <c r="D87" s="24" t="s">
        <v>517</v>
      </c>
      <c r="E87" s="24" t="s">
        <v>1060</v>
      </c>
      <c r="F87" s="24" t="s">
        <v>963</v>
      </c>
      <c r="G87" s="24" t="s">
        <v>1072</v>
      </c>
      <c r="H87" s="24" t="s">
        <v>1062</v>
      </c>
      <c r="I87" s="24" t="s">
        <v>1063</v>
      </c>
      <c r="J87" s="24" t="s">
        <v>1064</v>
      </c>
      <c r="K87" s="24">
        <v>3.0270000000000002E-3</v>
      </c>
      <c r="L87" s="24">
        <v>8.2089999999999995E-4</v>
      </c>
      <c r="M87" s="24">
        <v>3.0370000000000002E-3</v>
      </c>
      <c r="N87" s="24">
        <v>1.9929999999999999E-4</v>
      </c>
      <c r="O87" s="25">
        <v>5.4500000000000003E-5</v>
      </c>
      <c r="P87" s="24">
        <v>2.2499999999999998E-3</v>
      </c>
      <c r="Q87" s="24">
        <v>4.9170000000000004E-3</v>
      </c>
      <c r="R87" s="24">
        <v>4.7479999999999996E-3</v>
      </c>
      <c r="S87" s="25">
        <v>9.7999999999999997E-5</v>
      </c>
      <c r="T87" s="24">
        <v>8.8999999999999999E-3</v>
      </c>
      <c r="U87" s="24" t="s">
        <v>527</v>
      </c>
      <c r="V87" s="24" t="s">
        <v>523</v>
      </c>
      <c r="W87" s="24" t="s">
        <v>1073</v>
      </c>
      <c r="X87" s="24">
        <v>89</v>
      </c>
      <c r="Y87" s="24">
        <v>59</v>
      </c>
      <c r="Z87" s="24" t="s">
        <v>1074</v>
      </c>
      <c r="AA87" s="24">
        <v>0.41572999999999999</v>
      </c>
      <c r="AB87" s="24" t="s">
        <v>526</v>
      </c>
      <c r="AC87" s="24" t="s">
        <v>527</v>
      </c>
      <c r="AD87" s="26" t="s">
        <v>528</v>
      </c>
      <c r="AE87" s="24"/>
      <c r="AF87" s="24"/>
    </row>
    <row r="88" spans="1:32" x14ac:dyDescent="0.2">
      <c r="A88" s="37" t="s">
        <v>114</v>
      </c>
      <c r="B88" s="24" t="s">
        <v>1059</v>
      </c>
      <c r="C88" s="24" t="s">
        <v>516</v>
      </c>
      <c r="D88" s="24" t="s">
        <v>517</v>
      </c>
      <c r="E88" s="24" t="s">
        <v>1060</v>
      </c>
      <c r="F88" s="24" t="s">
        <v>963</v>
      </c>
      <c r="G88" s="24" t="s">
        <v>483</v>
      </c>
      <c r="H88" s="24" t="s">
        <v>1062</v>
      </c>
      <c r="I88" s="24" t="s">
        <v>1063</v>
      </c>
      <c r="J88" s="24" t="s">
        <v>1064</v>
      </c>
      <c r="K88" s="24">
        <v>3.0270000000000002E-3</v>
      </c>
      <c r="L88" s="24">
        <v>8.2089999999999995E-4</v>
      </c>
      <c r="M88" s="24">
        <v>3.0370000000000002E-3</v>
      </c>
      <c r="N88" s="24">
        <v>1.9929999999999999E-4</v>
      </c>
      <c r="O88" s="25">
        <v>5.4500000000000003E-5</v>
      </c>
      <c r="P88" s="24">
        <v>2.2499999999999998E-3</v>
      </c>
      <c r="Q88" s="24">
        <v>4.9170000000000004E-3</v>
      </c>
      <c r="R88" s="24">
        <v>4.7479999999999996E-3</v>
      </c>
      <c r="S88" s="25">
        <v>9.7999999999999997E-5</v>
      </c>
      <c r="T88" s="24">
        <v>8.8999999999999999E-3</v>
      </c>
      <c r="U88" s="24" t="s">
        <v>527</v>
      </c>
      <c r="V88" s="24" t="s">
        <v>523</v>
      </c>
      <c r="W88" s="24" t="s">
        <v>1075</v>
      </c>
      <c r="X88" s="24">
        <v>111</v>
      </c>
      <c r="Y88" s="24">
        <v>59</v>
      </c>
      <c r="Z88" s="24" t="s">
        <v>1076</v>
      </c>
      <c r="AA88" s="24">
        <v>0.54054100000000005</v>
      </c>
      <c r="AB88" s="24" t="s">
        <v>526</v>
      </c>
      <c r="AC88" s="24" t="s">
        <v>527</v>
      </c>
      <c r="AD88" s="26" t="s">
        <v>528</v>
      </c>
      <c r="AE88" s="24"/>
      <c r="AF88" s="24"/>
    </row>
    <row r="89" spans="1:32" x14ac:dyDescent="0.2">
      <c r="A89" s="37" t="s">
        <v>114</v>
      </c>
      <c r="B89" s="24" t="s">
        <v>1051</v>
      </c>
      <c r="C89" s="24" t="s">
        <v>516</v>
      </c>
      <c r="D89" s="24" t="s">
        <v>517</v>
      </c>
      <c r="E89" s="24" t="s">
        <v>1052</v>
      </c>
      <c r="F89" s="24" t="s">
        <v>675</v>
      </c>
      <c r="G89" s="24" t="s">
        <v>1077</v>
      </c>
      <c r="H89" s="24" t="s">
        <v>1054</v>
      </c>
      <c r="I89" s="24" t="s">
        <v>1055</v>
      </c>
      <c r="J89" s="24" t="s">
        <v>1056</v>
      </c>
      <c r="K89" s="24">
        <v>1.5349999999999999E-3</v>
      </c>
      <c r="L89" s="24">
        <v>4.9260000000000005E-4</v>
      </c>
      <c r="M89" s="24">
        <v>1.214E-3</v>
      </c>
      <c r="N89" s="24">
        <v>0</v>
      </c>
      <c r="O89" s="24">
        <v>0</v>
      </c>
      <c r="P89" s="24">
        <v>1.524E-3</v>
      </c>
      <c r="Q89" s="24">
        <v>2.5409999999999999E-3</v>
      </c>
      <c r="R89" s="24">
        <v>2.117E-3</v>
      </c>
      <c r="S89" s="25">
        <v>3.2700000000000002E-5</v>
      </c>
      <c r="T89" s="24">
        <v>3.0230000000000001E-3</v>
      </c>
      <c r="U89" s="24" t="s">
        <v>854</v>
      </c>
      <c r="V89" s="24" t="s">
        <v>523</v>
      </c>
      <c r="W89" s="24" t="s">
        <v>1078</v>
      </c>
      <c r="X89" s="24">
        <v>133</v>
      </c>
      <c r="Y89" s="24">
        <v>69</v>
      </c>
      <c r="Z89" s="24" t="s">
        <v>1079</v>
      </c>
      <c r="AA89" s="24">
        <v>0.49624099999999999</v>
      </c>
      <c r="AB89" s="24" t="s">
        <v>526</v>
      </c>
      <c r="AC89" s="24" t="s">
        <v>527</v>
      </c>
      <c r="AD89" s="26" t="s">
        <v>528</v>
      </c>
      <c r="AE89" s="24"/>
      <c r="AF89" s="24"/>
    </row>
    <row r="90" spans="1:32" x14ac:dyDescent="0.2">
      <c r="A90" s="37" t="s">
        <v>114</v>
      </c>
      <c r="B90" s="24" t="s">
        <v>1059</v>
      </c>
      <c r="C90" s="24" t="s">
        <v>516</v>
      </c>
      <c r="D90" s="24" t="s">
        <v>517</v>
      </c>
      <c r="E90" s="24" t="s">
        <v>1060</v>
      </c>
      <c r="F90" s="24" t="s">
        <v>963</v>
      </c>
      <c r="G90" s="24" t="s">
        <v>1080</v>
      </c>
      <c r="H90" s="24" t="s">
        <v>1062</v>
      </c>
      <c r="I90" s="24" t="s">
        <v>1063</v>
      </c>
      <c r="J90" s="24" t="s">
        <v>1064</v>
      </c>
      <c r="K90" s="24">
        <v>3.0270000000000002E-3</v>
      </c>
      <c r="L90" s="24">
        <v>8.2089999999999995E-4</v>
      </c>
      <c r="M90" s="24">
        <v>3.0370000000000002E-3</v>
      </c>
      <c r="N90" s="24">
        <v>1.9929999999999999E-4</v>
      </c>
      <c r="O90" s="25">
        <v>5.4500000000000003E-5</v>
      </c>
      <c r="P90" s="24">
        <v>2.2499999999999998E-3</v>
      </c>
      <c r="Q90" s="24">
        <v>4.9170000000000004E-3</v>
      </c>
      <c r="R90" s="24">
        <v>4.7479999999999996E-3</v>
      </c>
      <c r="S90" s="25">
        <v>9.7999999999999997E-5</v>
      </c>
      <c r="T90" s="24">
        <v>8.8999999999999999E-3</v>
      </c>
      <c r="U90" s="24" t="s">
        <v>527</v>
      </c>
      <c r="V90" s="24" t="s">
        <v>523</v>
      </c>
      <c r="W90" s="24" t="s">
        <v>1081</v>
      </c>
      <c r="X90" s="24">
        <v>126</v>
      </c>
      <c r="Y90" s="24">
        <v>54</v>
      </c>
      <c r="Z90" s="24" t="s">
        <v>1082</v>
      </c>
      <c r="AA90" s="24">
        <v>0.45238099999999998</v>
      </c>
      <c r="AB90" s="24" t="s">
        <v>526</v>
      </c>
      <c r="AC90" s="24" t="s">
        <v>527</v>
      </c>
      <c r="AD90" s="26" t="s">
        <v>528</v>
      </c>
      <c r="AE90" s="24"/>
      <c r="AF90" s="24"/>
    </row>
    <row r="91" spans="1:32" x14ac:dyDescent="0.2">
      <c r="A91" s="37" t="s">
        <v>114</v>
      </c>
      <c r="B91" s="24" t="s">
        <v>1051</v>
      </c>
      <c r="C91" s="24" t="s">
        <v>516</v>
      </c>
      <c r="D91" s="24" t="s">
        <v>517</v>
      </c>
      <c r="E91" s="24" t="s">
        <v>1052</v>
      </c>
      <c r="F91" s="24" t="s">
        <v>675</v>
      </c>
      <c r="G91" s="24" t="s">
        <v>1083</v>
      </c>
      <c r="H91" s="24" t="s">
        <v>1054</v>
      </c>
      <c r="I91" s="24" t="s">
        <v>1055</v>
      </c>
      <c r="J91" s="24" t="s">
        <v>1056</v>
      </c>
      <c r="K91" s="24">
        <v>1.5349999999999999E-3</v>
      </c>
      <c r="L91" s="24">
        <v>4.9260000000000005E-4</v>
      </c>
      <c r="M91" s="24">
        <v>1.214E-3</v>
      </c>
      <c r="N91" s="24">
        <v>0</v>
      </c>
      <c r="O91" s="24">
        <v>0</v>
      </c>
      <c r="P91" s="24">
        <v>1.524E-3</v>
      </c>
      <c r="Q91" s="24">
        <v>2.5409999999999999E-3</v>
      </c>
      <c r="R91" s="24">
        <v>2.117E-3</v>
      </c>
      <c r="S91" s="25">
        <v>3.2700000000000002E-5</v>
      </c>
      <c r="T91" s="24">
        <v>3.0230000000000001E-3</v>
      </c>
      <c r="U91" s="24" t="s">
        <v>854</v>
      </c>
      <c r="V91" s="24" t="s">
        <v>523</v>
      </c>
      <c r="W91" s="24" t="s">
        <v>1084</v>
      </c>
      <c r="X91" s="24">
        <v>174</v>
      </c>
      <c r="Y91" s="24">
        <v>60</v>
      </c>
      <c r="Z91" s="24" t="s">
        <v>1085</v>
      </c>
      <c r="AA91" s="24">
        <v>0.436782</v>
      </c>
      <c r="AB91" s="24" t="s">
        <v>526</v>
      </c>
      <c r="AC91" s="24" t="s">
        <v>527</v>
      </c>
      <c r="AD91" s="26" t="s">
        <v>528</v>
      </c>
      <c r="AE91" s="24"/>
      <c r="AF91" s="24"/>
    </row>
    <row r="92" spans="1:32" x14ac:dyDescent="0.2">
      <c r="A92" s="37" t="s">
        <v>114</v>
      </c>
      <c r="B92" s="24" t="s">
        <v>1059</v>
      </c>
      <c r="C92" s="24" t="s">
        <v>516</v>
      </c>
      <c r="D92" s="24" t="s">
        <v>517</v>
      </c>
      <c r="E92" s="24" t="s">
        <v>1060</v>
      </c>
      <c r="F92" s="24" t="s">
        <v>963</v>
      </c>
      <c r="G92" s="24" t="s">
        <v>1086</v>
      </c>
      <c r="H92" s="24" t="s">
        <v>1062</v>
      </c>
      <c r="I92" s="24" t="s">
        <v>1063</v>
      </c>
      <c r="J92" s="24" t="s">
        <v>1064</v>
      </c>
      <c r="K92" s="24">
        <v>3.0270000000000002E-3</v>
      </c>
      <c r="L92" s="24">
        <v>8.2089999999999995E-4</v>
      </c>
      <c r="M92" s="24">
        <v>3.0370000000000002E-3</v>
      </c>
      <c r="N92" s="24">
        <v>1.9929999999999999E-4</v>
      </c>
      <c r="O92" s="25">
        <v>5.4500000000000003E-5</v>
      </c>
      <c r="P92" s="24">
        <v>2.2499999999999998E-3</v>
      </c>
      <c r="Q92" s="24">
        <v>4.9170000000000004E-3</v>
      </c>
      <c r="R92" s="24">
        <v>4.7479999999999996E-3</v>
      </c>
      <c r="S92" s="25">
        <v>9.7999999999999997E-5</v>
      </c>
      <c r="T92" s="24">
        <v>8.8999999999999999E-3</v>
      </c>
      <c r="U92" s="24" t="s">
        <v>527</v>
      </c>
      <c r="V92" s="24" t="s">
        <v>523</v>
      </c>
      <c r="W92" s="24" t="s">
        <v>1087</v>
      </c>
      <c r="X92" s="24">
        <v>103</v>
      </c>
      <c r="Y92" s="24">
        <v>61</v>
      </c>
      <c r="Z92" s="24" t="s">
        <v>1088</v>
      </c>
      <c r="AA92" s="24">
        <v>0.55339799999999995</v>
      </c>
      <c r="AB92" s="24" t="s">
        <v>526</v>
      </c>
      <c r="AC92" s="24" t="s">
        <v>690</v>
      </c>
      <c r="AD92" s="26" t="s">
        <v>528</v>
      </c>
      <c r="AE92" s="24"/>
      <c r="AF92" s="24"/>
    </row>
    <row r="93" spans="1:32" x14ac:dyDescent="0.2">
      <c r="A93" s="37" t="s">
        <v>114</v>
      </c>
      <c r="B93" s="24" t="s">
        <v>1089</v>
      </c>
      <c r="C93" s="24" t="s">
        <v>648</v>
      </c>
      <c r="D93" s="24" t="s">
        <v>1090</v>
      </c>
      <c r="E93" s="24" t="s">
        <v>1091</v>
      </c>
      <c r="F93" s="24" t="s">
        <v>541</v>
      </c>
      <c r="G93" s="24" t="s">
        <v>1092</v>
      </c>
      <c r="H93" s="24" t="s">
        <v>1093</v>
      </c>
      <c r="I93" s="24" t="s">
        <v>1094</v>
      </c>
      <c r="J93" s="24" t="s">
        <v>1095</v>
      </c>
      <c r="K93" s="25">
        <v>6.3999999999999997E-5</v>
      </c>
      <c r="L93" s="24">
        <v>0</v>
      </c>
      <c r="M93" s="24">
        <v>1.1569999999999999E-4</v>
      </c>
      <c r="N93" s="24">
        <v>0</v>
      </c>
      <c r="O93" s="24">
        <v>0</v>
      </c>
      <c r="P93" s="24">
        <v>0</v>
      </c>
      <c r="Q93" s="24">
        <v>1.06E-4</v>
      </c>
      <c r="R93" s="24">
        <v>0</v>
      </c>
      <c r="S93" s="24">
        <v>0</v>
      </c>
      <c r="T93" s="24">
        <v>1.212E-3</v>
      </c>
      <c r="U93" s="24" t="s">
        <v>854</v>
      </c>
      <c r="V93" s="24" t="s">
        <v>523</v>
      </c>
      <c r="W93" s="27">
        <v>142130</v>
      </c>
      <c r="X93" s="24">
        <v>272</v>
      </c>
      <c r="Y93" s="24">
        <v>63</v>
      </c>
      <c r="Z93" s="24" t="s">
        <v>1096</v>
      </c>
      <c r="AA93" s="24">
        <v>0.477941</v>
      </c>
      <c r="AB93" s="24" t="s">
        <v>526</v>
      </c>
      <c r="AC93" s="24" t="s">
        <v>527</v>
      </c>
      <c r="AD93" s="26" t="s">
        <v>528</v>
      </c>
      <c r="AE93" s="24"/>
      <c r="AF93" s="24"/>
    </row>
    <row r="94" spans="1:32" x14ac:dyDescent="0.2">
      <c r="A94" s="37" t="s">
        <v>114</v>
      </c>
      <c r="B94" s="24" t="s">
        <v>1059</v>
      </c>
      <c r="C94" s="24" t="s">
        <v>516</v>
      </c>
      <c r="D94" s="24" t="s">
        <v>517</v>
      </c>
      <c r="E94" s="24" t="s">
        <v>1060</v>
      </c>
      <c r="F94" s="24" t="s">
        <v>963</v>
      </c>
      <c r="G94" s="24" t="s">
        <v>1097</v>
      </c>
      <c r="H94" s="24" t="s">
        <v>1062</v>
      </c>
      <c r="I94" s="24" t="s">
        <v>1063</v>
      </c>
      <c r="J94" s="24" t="s">
        <v>1064</v>
      </c>
      <c r="K94" s="24">
        <v>3.0270000000000002E-3</v>
      </c>
      <c r="L94" s="24">
        <v>8.2089999999999995E-4</v>
      </c>
      <c r="M94" s="24">
        <v>3.0370000000000002E-3</v>
      </c>
      <c r="N94" s="24">
        <v>1.9929999999999999E-4</v>
      </c>
      <c r="O94" s="25">
        <v>5.4500000000000003E-5</v>
      </c>
      <c r="P94" s="24">
        <v>2.2499999999999998E-3</v>
      </c>
      <c r="Q94" s="24">
        <v>4.9170000000000004E-3</v>
      </c>
      <c r="R94" s="24">
        <v>4.7479999999999996E-3</v>
      </c>
      <c r="S94" s="25">
        <v>9.7999999999999997E-5</v>
      </c>
      <c r="T94" s="24">
        <v>8.8999999999999999E-3</v>
      </c>
      <c r="U94" s="24" t="s">
        <v>527</v>
      </c>
      <c r="V94" s="24" t="s">
        <v>523</v>
      </c>
      <c r="W94" s="24" t="s">
        <v>1098</v>
      </c>
      <c r="X94" s="24">
        <v>77</v>
      </c>
      <c r="Y94" s="24">
        <v>55</v>
      </c>
      <c r="Z94" s="24" t="s">
        <v>562</v>
      </c>
      <c r="AA94" s="24">
        <v>0.55844199999999999</v>
      </c>
      <c r="AB94" s="24" t="s">
        <v>526</v>
      </c>
      <c r="AC94" s="24" t="s">
        <v>690</v>
      </c>
      <c r="AD94" s="26" t="s">
        <v>528</v>
      </c>
      <c r="AE94" s="24"/>
      <c r="AF94" s="24"/>
    </row>
    <row r="95" spans="1:32" x14ac:dyDescent="0.2">
      <c r="A95" s="37" t="s">
        <v>114</v>
      </c>
      <c r="B95" s="24" t="s">
        <v>1099</v>
      </c>
      <c r="C95" s="24" t="s">
        <v>516</v>
      </c>
      <c r="D95" s="24" t="s">
        <v>517</v>
      </c>
      <c r="E95" s="24" t="s">
        <v>1100</v>
      </c>
      <c r="F95" s="24" t="s">
        <v>963</v>
      </c>
      <c r="G95" s="24" t="s">
        <v>1101</v>
      </c>
      <c r="H95" s="24" t="s">
        <v>1102</v>
      </c>
      <c r="I95" s="24" t="s">
        <v>1103</v>
      </c>
      <c r="J95" s="24" t="s">
        <v>1104</v>
      </c>
      <c r="K95" s="25">
        <v>4.1699999999999999E-6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5">
        <v>9.2900000000000008E-6</v>
      </c>
      <c r="R95" s="24">
        <v>0</v>
      </c>
      <c r="S95" s="24">
        <v>0</v>
      </c>
      <c r="T95" s="25">
        <v>9.2900000000000008E-6</v>
      </c>
      <c r="U95" s="24" t="s">
        <v>522</v>
      </c>
      <c r="V95" s="24" t="s">
        <v>523</v>
      </c>
      <c r="W95" s="24" t="s">
        <v>1105</v>
      </c>
      <c r="X95" s="24">
        <v>195</v>
      </c>
      <c r="Y95" s="24">
        <v>50</v>
      </c>
      <c r="Z95" s="24" t="s">
        <v>1106</v>
      </c>
      <c r="AA95" s="24">
        <v>0.42564099999999999</v>
      </c>
      <c r="AB95" s="24" t="s">
        <v>549</v>
      </c>
      <c r="AC95" s="24" t="s">
        <v>527</v>
      </c>
      <c r="AD95" s="26" t="s">
        <v>528</v>
      </c>
      <c r="AE95" s="24"/>
      <c r="AF95" s="24"/>
    </row>
    <row r="96" spans="1:32" x14ac:dyDescent="0.2">
      <c r="A96" s="37" t="s">
        <v>114</v>
      </c>
      <c r="B96" s="24" t="s">
        <v>1089</v>
      </c>
      <c r="C96" s="24" t="s">
        <v>648</v>
      </c>
      <c r="D96" s="24" t="s">
        <v>1090</v>
      </c>
      <c r="E96" s="24" t="s">
        <v>1091</v>
      </c>
      <c r="F96" s="24" t="s">
        <v>541</v>
      </c>
      <c r="G96" s="24" t="s">
        <v>1107</v>
      </c>
      <c r="H96" s="24" t="s">
        <v>1093</v>
      </c>
      <c r="I96" s="24" t="s">
        <v>1094</v>
      </c>
      <c r="J96" s="24" t="s">
        <v>1095</v>
      </c>
      <c r="K96" s="25">
        <v>6.3999999999999997E-5</v>
      </c>
      <c r="L96" s="24">
        <v>0</v>
      </c>
      <c r="M96" s="24">
        <v>1.1569999999999999E-4</v>
      </c>
      <c r="N96" s="24">
        <v>0</v>
      </c>
      <c r="O96" s="24">
        <v>0</v>
      </c>
      <c r="P96" s="24">
        <v>0</v>
      </c>
      <c r="Q96" s="24">
        <v>1.06E-4</v>
      </c>
      <c r="R96" s="24">
        <v>0</v>
      </c>
      <c r="S96" s="24">
        <v>0</v>
      </c>
      <c r="T96" s="24">
        <v>1.212E-3</v>
      </c>
      <c r="U96" s="24" t="s">
        <v>854</v>
      </c>
      <c r="V96" s="24" t="s">
        <v>523</v>
      </c>
      <c r="W96" s="24" t="s">
        <v>1108</v>
      </c>
      <c r="X96" s="24">
        <v>70</v>
      </c>
      <c r="Y96" s="24">
        <v>64</v>
      </c>
      <c r="Z96" s="24" t="s">
        <v>1109</v>
      </c>
      <c r="AA96" s="24">
        <v>0.57142899999999996</v>
      </c>
      <c r="AB96" s="24" t="s">
        <v>526</v>
      </c>
      <c r="AC96" s="24" t="s">
        <v>527</v>
      </c>
      <c r="AD96" s="26" t="s">
        <v>528</v>
      </c>
      <c r="AE96" s="24"/>
      <c r="AF96" s="24"/>
    </row>
    <row r="97" spans="1:32" x14ac:dyDescent="0.2">
      <c r="A97" s="37" t="s">
        <v>114</v>
      </c>
      <c r="B97" s="24" t="s">
        <v>1059</v>
      </c>
      <c r="C97" s="24" t="s">
        <v>516</v>
      </c>
      <c r="D97" s="24" t="s">
        <v>517</v>
      </c>
      <c r="E97" s="24" t="s">
        <v>1060</v>
      </c>
      <c r="F97" s="24" t="s">
        <v>963</v>
      </c>
      <c r="G97" s="24" t="s">
        <v>1110</v>
      </c>
      <c r="H97" s="24" t="s">
        <v>1062</v>
      </c>
      <c r="I97" s="24" t="s">
        <v>1063</v>
      </c>
      <c r="J97" s="24" t="s">
        <v>1064</v>
      </c>
      <c r="K97" s="24">
        <v>3.0270000000000002E-3</v>
      </c>
      <c r="L97" s="24">
        <v>8.2089999999999995E-4</v>
      </c>
      <c r="M97" s="24">
        <v>3.0370000000000002E-3</v>
      </c>
      <c r="N97" s="24">
        <v>1.9929999999999999E-4</v>
      </c>
      <c r="O97" s="25">
        <v>5.4500000000000003E-5</v>
      </c>
      <c r="P97" s="24">
        <v>2.2499999999999998E-3</v>
      </c>
      <c r="Q97" s="24">
        <v>4.9170000000000004E-3</v>
      </c>
      <c r="R97" s="24">
        <v>4.7479999999999996E-3</v>
      </c>
      <c r="S97" s="25">
        <v>9.7999999999999997E-5</v>
      </c>
      <c r="T97" s="24">
        <v>8.8999999999999999E-3</v>
      </c>
      <c r="U97" s="24" t="s">
        <v>527</v>
      </c>
      <c r="V97" s="24" t="s">
        <v>523</v>
      </c>
      <c r="W97" s="24" t="s">
        <v>1111</v>
      </c>
      <c r="X97" s="24">
        <v>55</v>
      </c>
      <c r="Y97" s="24">
        <v>56</v>
      </c>
      <c r="Z97" s="24" t="s">
        <v>1069</v>
      </c>
      <c r="AA97" s="24">
        <v>0.58181799999999995</v>
      </c>
      <c r="AB97" s="24" t="s">
        <v>526</v>
      </c>
      <c r="AC97" s="24" t="s">
        <v>527</v>
      </c>
      <c r="AD97" s="26" t="s">
        <v>528</v>
      </c>
      <c r="AE97" s="24"/>
      <c r="AF97" s="24"/>
    </row>
    <row r="98" spans="1:32" x14ac:dyDescent="0.2">
      <c r="A98" s="37" t="s">
        <v>114</v>
      </c>
      <c r="B98" s="24" t="s">
        <v>1051</v>
      </c>
      <c r="C98" s="24" t="s">
        <v>516</v>
      </c>
      <c r="D98" s="24" t="s">
        <v>517</v>
      </c>
      <c r="E98" s="24" t="s">
        <v>1052</v>
      </c>
      <c r="F98" s="24" t="s">
        <v>675</v>
      </c>
      <c r="G98" s="24" t="s">
        <v>1112</v>
      </c>
      <c r="H98" s="24" t="s">
        <v>1054</v>
      </c>
      <c r="I98" s="24" t="s">
        <v>1055</v>
      </c>
      <c r="J98" s="24" t="s">
        <v>1056</v>
      </c>
      <c r="K98" s="24">
        <v>1.5349999999999999E-3</v>
      </c>
      <c r="L98" s="24">
        <v>4.9260000000000005E-4</v>
      </c>
      <c r="M98" s="24">
        <v>1.214E-3</v>
      </c>
      <c r="N98" s="24">
        <v>0</v>
      </c>
      <c r="O98" s="24">
        <v>0</v>
      </c>
      <c r="P98" s="24">
        <v>1.524E-3</v>
      </c>
      <c r="Q98" s="24">
        <v>2.5409999999999999E-3</v>
      </c>
      <c r="R98" s="24">
        <v>2.117E-3</v>
      </c>
      <c r="S98" s="25">
        <v>3.2700000000000002E-5</v>
      </c>
      <c r="T98" s="24">
        <v>3.0230000000000001E-3</v>
      </c>
      <c r="U98" s="24" t="s">
        <v>854</v>
      </c>
      <c r="V98" s="24" t="s">
        <v>523</v>
      </c>
      <c r="W98" s="24" t="s">
        <v>1113</v>
      </c>
      <c r="X98" s="24">
        <v>113</v>
      </c>
      <c r="Y98" s="24">
        <v>57</v>
      </c>
      <c r="Z98" s="24" t="s">
        <v>1114</v>
      </c>
      <c r="AA98" s="24">
        <v>0.46902700000000003</v>
      </c>
      <c r="AB98" s="24" t="s">
        <v>526</v>
      </c>
      <c r="AC98" s="24" t="s">
        <v>527</v>
      </c>
      <c r="AD98" s="26" t="s">
        <v>528</v>
      </c>
      <c r="AE98" s="24"/>
      <c r="AF98" s="24"/>
    </row>
    <row r="99" spans="1:32" x14ac:dyDescent="0.2">
      <c r="A99" s="37" t="s">
        <v>114</v>
      </c>
      <c r="B99" s="24" t="s">
        <v>1051</v>
      </c>
      <c r="C99" s="24" t="s">
        <v>516</v>
      </c>
      <c r="D99" s="24" t="s">
        <v>517</v>
      </c>
      <c r="E99" s="24" t="s">
        <v>1052</v>
      </c>
      <c r="F99" s="24" t="s">
        <v>675</v>
      </c>
      <c r="G99" s="24" t="s">
        <v>1115</v>
      </c>
      <c r="H99" s="24" t="s">
        <v>1054</v>
      </c>
      <c r="I99" s="24" t="s">
        <v>1055</v>
      </c>
      <c r="J99" s="24" t="s">
        <v>1056</v>
      </c>
      <c r="K99" s="24">
        <v>1.5349999999999999E-3</v>
      </c>
      <c r="L99" s="24">
        <v>4.9260000000000005E-4</v>
      </c>
      <c r="M99" s="24">
        <v>1.214E-3</v>
      </c>
      <c r="N99" s="24">
        <v>0</v>
      </c>
      <c r="O99" s="24">
        <v>0</v>
      </c>
      <c r="P99" s="24">
        <v>1.524E-3</v>
      </c>
      <c r="Q99" s="24">
        <v>2.5409999999999999E-3</v>
      </c>
      <c r="R99" s="24">
        <v>2.117E-3</v>
      </c>
      <c r="S99" s="25">
        <v>3.2700000000000002E-5</v>
      </c>
      <c r="T99" s="24">
        <v>3.0230000000000001E-3</v>
      </c>
      <c r="U99" s="24" t="s">
        <v>854</v>
      </c>
      <c r="V99" s="24" t="s">
        <v>523</v>
      </c>
      <c r="W99" s="24" t="s">
        <v>1116</v>
      </c>
      <c r="X99" s="24">
        <v>208</v>
      </c>
      <c r="Y99" s="24">
        <v>64</v>
      </c>
      <c r="Z99" s="24" t="s">
        <v>1117</v>
      </c>
      <c r="AA99" s="24">
        <v>0.46634599999999998</v>
      </c>
      <c r="AB99" s="24" t="s">
        <v>526</v>
      </c>
      <c r="AC99" s="24" t="s">
        <v>527</v>
      </c>
      <c r="AD99" s="26" t="s">
        <v>528</v>
      </c>
      <c r="AE99" s="24"/>
      <c r="AF99" s="24"/>
    </row>
    <row r="100" spans="1:32" x14ac:dyDescent="0.2">
      <c r="A100" s="37" t="s">
        <v>114</v>
      </c>
      <c r="B100" s="24" t="s">
        <v>1118</v>
      </c>
      <c r="C100" s="24" t="s">
        <v>516</v>
      </c>
      <c r="D100" s="24" t="s">
        <v>517</v>
      </c>
      <c r="E100" s="24" t="s">
        <v>1119</v>
      </c>
      <c r="F100" s="24" t="s">
        <v>675</v>
      </c>
      <c r="G100" s="24" t="s">
        <v>1120</v>
      </c>
      <c r="H100" s="24" t="s">
        <v>1121</v>
      </c>
      <c r="I100" s="24" t="s">
        <v>1122</v>
      </c>
      <c r="J100" s="24" t="s">
        <v>1123</v>
      </c>
      <c r="K100" s="25">
        <v>8.3900000000000006E-5</v>
      </c>
      <c r="L100" s="25">
        <v>6.2000000000000003E-5</v>
      </c>
      <c r="M100" s="25">
        <v>2.9E-5</v>
      </c>
      <c r="N100" s="24">
        <v>0</v>
      </c>
      <c r="O100" s="24">
        <v>1.6449999999999999E-4</v>
      </c>
      <c r="P100" s="24">
        <v>0</v>
      </c>
      <c r="Q100" s="24">
        <v>1.416E-4</v>
      </c>
      <c r="R100" s="24">
        <v>0</v>
      </c>
      <c r="S100" s="24">
        <v>0</v>
      </c>
      <c r="T100" s="24">
        <v>1.6449999999999999E-4</v>
      </c>
      <c r="U100" s="24" t="s">
        <v>1124</v>
      </c>
      <c r="V100" s="24" t="s">
        <v>523</v>
      </c>
      <c r="W100" s="24" t="s">
        <v>1125</v>
      </c>
      <c r="X100" s="24">
        <v>46</v>
      </c>
      <c r="Y100" s="24">
        <v>53</v>
      </c>
      <c r="Z100" s="24" t="s">
        <v>1126</v>
      </c>
      <c r="AA100" s="24">
        <v>0.52173899999999995</v>
      </c>
      <c r="AB100" s="24" t="s">
        <v>549</v>
      </c>
      <c r="AC100" s="24" t="s">
        <v>527</v>
      </c>
      <c r="AD100" s="26" t="s">
        <v>528</v>
      </c>
      <c r="AE100" s="24"/>
      <c r="AF100" s="24"/>
    </row>
    <row r="101" spans="1:32" x14ac:dyDescent="0.2">
      <c r="A101" s="37" t="s">
        <v>114</v>
      </c>
      <c r="B101" s="24" t="s">
        <v>1059</v>
      </c>
      <c r="C101" s="24" t="s">
        <v>516</v>
      </c>
      <c r="D101" s="24" t="s">
        <v>517</v>
      </c>
      <c r="E101" s="24" t="s">
        <v>1060</v>
      </c>
      <c r="F101" s="24" t="s">
        <v>963</v>
      </c>
      <c r="G101" s="24" t="s">
        <v>1127</v>
      </c>
      <c r="H101" s="24" t="s">
        <v>1062</v>
      </c>
      <c r="I101" s="24" t="s">
        <v>1063</v>
      </c>
      <c r="J101" s="24" t="s">
        <v>1064</v>
      </c>
      <c r="K101" s="24">
        <v>3.0270000000000002E-3</v>
      </c>
      <c r="L101" s="24">
        <v>8.2089999999999995E-4</v>
      </c>
      <c r="M101" s="24">
        <v>3.0370000000000002E-3</v>
      </c>
      <c r="N101" s="24">
        <v>1.9929999999999999E-4</v>
      </c>
      <c r="O101" s="25">
        <v>5.4500000000000003E-5</v>
      </c>
      <c r="P101" s="24">
        <v>2.2499999999999998E-3</v>
      </c>
      <c r="Q101" s="24">
        <v>4.9170000000000004E-3</v>
      </c>
      <c r="R101" s="24">
        <v>4.7479999999999996E-3</v>
      </c>
      <c r="S101" s="25">
        <v>9.7999999999999997E-5</v>
      </c>
      <c r="T101" s="24">
        <v>8.8999999999999999E-3</v>
      </c>
      <c r="U101" s="24" t="s">
        <v>527</v>
      </c>
      <c r="V101" s="24" t="s">
        <v>523</v>
      </c>
      <c r="W101" s="24" t="s">
        <v>1128</v>
      </c>
      <c r="X101" s="24">
        <v>13</v>
      </c>
      <c r="Y101" s="24">
        <v>42</v>
      </c>
      <c r="Z101" s="24" t="s">
        <v>1129</v>
      </c>
      <c r="AA101" s="24">
        <v>0.538462</v>
      </c>
      <c r="AB101" s="24" t="s">
        <v>526</v>
      </c>
      <c r="AC101" s="24" t="s">
        <v>527</v>
      </c>
      <c r="AD101" s="26" t="s">
        <v>528</v>
      </c>
      <c r="AE101" s="24"/>
      <c r="AF101" s="24"/>
    </row>
    <row r="102" spans="1:32" x14ac:dyDescent="0.2">
      <c r="A102" s="37" t="s">
        <v>114</v>
      </c>
      <c r="B102" s="24" t="s">
        <v>1059</v>
      </c>
      <c r="C102" s="24" t="s">
        <v>516</v>
      </c>
      <c r="D102" s="24" t="s">
        <v>517</v>
      </c>
      <c r="E102" s="24" t="s">
        <v>1060</v>
      </c>
      <c r="F102" s="24" t="s">
        <v>963</v>
      </c>
      <c r="G102" s="24" t="s">
        <v>1130</v>
      </c>
      <c r="H102" s="24" t="s">
        <v>1062</v>
      </c>
      <c r="I102" s="24" t="s">
        <v>1063</v>
      </c>
      <c r="J102" s="24" t="s">
        <v>1064</v>
      </c>
      <c r="K102" s="24">
        <v>3.0270000000000002E-3</v>
      </c>
      <c r="L102" s="24">
        <v>8.2089999999999995E-4</v>
      </c>
      <c r="M102" s="24">
        <v>3.0370000000000002E-3</v>
      </c>
      <c r="N102" s="24">
        <v>1.9929999999999999E-4</v>
      </c>
      <c r="O102" s="25">
        <v>5.4500000000000003E-5</v>
      </c>
      <c r="P102" s="24">
        <v>2.2499999999999998E-3</v>
      </c>
      <c r="Q102" s="24">
        <v>4.9170000000000004E-3</v>
      </c>
      <c r="R102" s="24">
        <v>4.7479999999999996E-3</v>
      </c>
      <c r="S102" s="25">
        <v>9.7999999999999997E-5</v>
      </c>
      <c r="T102" s="24">
        <v>8.8999999999999999E-3</v>
      </c>
      <c r="U102" s="24" t="s">
        <v>527</v>
      </c>
      <c r="V102" s="24" t="s">
        <v>523</v>
      </c>
      <c r="W102" s="24" t="s">
        <v>1131</v>
      </c>
      <c r="X102" s="24">
        <v>54</v>
      </c>
      <c r="Y102" s="24">
        <v>59</v>
      </c>
      <c r="Z102" s="24" t="s">
        <v>1132</v>
      </c>
      <c r="AA102" s="24">
        <v>0.48148099999999999</v>
      </c>
      <c r="AB102" s="24" t="s">
        <v>526</v>
      </c>
      <c r="AC102" s="24" t="s">
        <v>527</v>
      </c>
      <c r="AD102" s="26" t="s">
        <v>528</v>
      </c>
      <c r="AE102" s="24"/>
      <c r="AF102" s="24"/>
    </row>
    <row r="103" spans="1:32" x14ac:dyDescent="0.2">
      <c r="A103" s="37" t="s">
        <v>114</v>
      </c>
      <c r="B103" s="24" t="s">
        <v>1059</v>
      </c>
      <c r="C103" s="24" t="s">
        <v>516</v>
      </c>
      <c r="D103" s="24" t="s">
        <v>517</v>
      </c>
      <c r="E103" s="24" t="s">
        <v>1060</v>
      </c>
      <c r="F103" s="24" t="s">
        <v>963</v>
      </c>
      <c r="G103" s="24" t="s">
        <v>1133</v>
      </c>
      <c r="H103" s="24" t="s">
        <v>1062</v>
      </c>
      <c r="I103" s="24" t="s">
        <v>1063</v>
      </c>
      <c r="J103" s="24" t="s">
        <v>1064</v>
      </c>
      <c r="K103" s="24">
        <v>3.0270000000000002E-3</v>
      </c>
      <c r="L103" s="24">
        <v>8.2089999999999995E-4</v>
      </c>
      <c r="M103" s="24">
        <v>3.0370000000000002E-3</v>
      </c>
      <c r="N103" s="24">
        <v>1.9929999999999999E-4</v>
      </c>
      <c r="O103" s="25">
        <v>5.4500000000000003E-5</v>
      </c>
      <c r="P103" s="24">
        <v>2.2499999999999998E-3</v>
      </c>
      <c r="Q103" s="24">
        <v>4.9170000000000004E-3</v>
      </c>
      <c r="R103" s="24">
        <v>4.7479999999999996E-3</v>
      </c>
      <c r="S103" s="25">
        <v>9.7999999999999997E-5</v>
      </c>
      <c r="T103" s="24">
        <v>8.8999999999999999E-3</v>
      </c>
      <c r="U103" s="24" t="s">
        <v>527</v>
      </c>
      <c r="V103" s="24" t="s">
        <v>523</v>
      </c>
      <c r="W103" s="24" t="s">
        <v>1134</v>
      </c>
      <c r="X103" s="24">
        <v>43</v>
      </c>
      <c r="Y103" s="24">
        <v>57</v>
      </c>
      <c r="Z103" s="24" t="s">
        <v>727</v>
      </c>
      <c r="AA103" s="24">
        <v>0.53488400000000003</v>
      </c>
      <c r="AB103" s="24" t="s">
        <v>526</v>
      </c>
      <c r="AC103" s="24" t="s">
        <v>527</v>
      </c>
      <c r="AD103" s="26" t="s">
        <v>528</v>
      </c>
      <c r="AE103" s="24"/>
      <c r="AF103" s="24"/>
    </row>
    <row r="104" spans="1:32" x14ac:dyDescent="0.2">
      <c r="A104" s="37" t="s">
        <v>120</v>
      </c>
      <c r="B104" s="24" t="s">
        <v>1135</v>
      </c>
      <c r="C104" s="24" t="s">
        <v>530</v>
      </c>
      <c r="D104" s="24" t="s">
        <v>517</v>
      </c>
      <c r="E104" s="24" t="s">
        <v>1136</v>
      </c>
      <c r="F104" s="24" t="s">
        <v>829</v>
      </c>
      <c r="G104" s="24" t="s">
        <v>1137</v>
      </c>
      <c r="H104" s="24" t="s">
        <v>1138</v>
      </c>
      <c r="I104" s="24" t="s">
        <v>517</v>
      </c>
      <c r="J104" s="24" t="s">
        <v>1139</v>
      </c>
      <c r="K104" s="24">
        <v>0</v>
      </c>
      <c r="L104" s="24" t="s">
        <v>517</v>
      </c>
      <c r="M104" s="24" t="s">
        <v>517</v>
      </c>
      <c r="N104" s="24" t="s">
        <v>517</v>
      </c>
      <c r="O104" s="24" t="s">
        <v>517</v>
      </c>
      <c r="P104" s="24" t="s">
        <v>517</v>
      </c>
      <c r="Q104" s="24" t="s">
        <v>517</v>
      </c>
      <c r="R104" s="24" t="s">
        <v>517</v>
      </c>
      <c r="S104" s="24" t="s">
        <v>517</v>
      </c>
      <c r="T104" s="24">
        <v>0</v>
      </c>
      <c r="U104" s="24" t="s">
        <v>517</v>
      </c>
      <c r="V104" s="24" t="s">
        <v>523</v>
      </c>
      <c r="W104" s="24" t="s">
        <v>1140</v>
      </c>
      <c r="X104" s="24">
        <v>75</v>
      </c>
      <c r="Y104" s="24">
        <v>62</v>
      </c>
      <c r="Z104" s="24" t="s">
        <v>604</v>
      </c>
      <c r="AA104" s="24">
        <v>0.45333299999999999</v>
      </c>
      <c r="AB104" s="24" t="s">
        <v>526</v>
      </c>
      <c r="AC104" s="24" t="s">
        <v>527</v>
      </c>
      <c r="AD104" s="26" t="s">
        <v>528</v>
      </c>
      <c r="AE104" s="24"/>
      <c r="AF104" s="24"/>
    </row>
    <row r="105" spans="1:32" x14ac:dyDescent="0.2">
      <c r="A105" s="37" t="s">
        <v>120</v>
      </c>
      <c r="B105" s="24" t="s">
        <v>1141</v>
      </c>
      <c r="C105" s="24" t="s">
        <v>539</v>
      </c>
      <c r="D105" s="24" t="s">
        <v>517</v>
      </c>
      <c r="E105" s="24" t="s">
        <v>1142</v>
      </c>
      <c r="F105" s="24" t="s">
        <v>532</v>
      </c>
      <c r="G105" s="24" t="s">
        <v>1143</v>
      </c>
      <c r="H105" s="24" t="s">
        <v>1144</v>
      </c>
      <c r="I105" s="24" t="s">
        <v>517</v>
      </c>
      <c r="J105" s="24" t="s">
        <v>1145</v>
      </c>
      <c r="K105" s="25">
        <v>4.0799999999999999E-6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5">
        <v>8.9500000000000007E-6</v>
      </c>
      <c r="R105" s="24">
        <v>0</v>
      </c>
      <c r="S105" s="24">
        <v>0</v>
      </c>
      <c r="T105" s="24">
        <v>1.1629999999999999E-4</v>
      </c>
      <c r="U105" s="24" t="s">
        <v>854</v>
      </c>
      <c r="V105" s="24" t="s">
        <v>523</v>
      </c>
      <c r="W105" s="24" t="s">
        <v>1146</v>
      </c>
      <c r="X105" s="24">
        <v>17</v>
      </c>
      <c r="Y105" s="24">
        <v>52</v>
      </c>
      <c r="Z105" s="24" t="s">
        <v>1147</v>
      </c>
      <c r="AA105" s="24">
        <v>0.29411799999999999</v>
      </c>
      <c r="AB105" s="24" t="s">
        <v>526</v>
      </c>
      <c r="AC105" s="24" t="s">
        <v>527</v>
      </c>
      <c r="AD105" s="26" t="s">
        <v>528</v>
      </c>
      <c r="AE105" s="24"/>
      <c r="AF105" s="24"/>
    </row>
    <row r="106" spans="1:32" x14ac:dyDescent="0.2">
      <c r="A106" s="37" t="s">
        <v>120</v>
      </c>
      <c r="B106" s="24" t="s">
        <v>1148</v>
      </c>
      <c r="C106" s="24" t="s">
        <v>648</v>
      </c>
      <c r="D106" s="24" t="s">
        <v>1149</v>
      </c>
      <c r="E106" s="24" t="s">
        <v>1150</v>
      </c>
      <c r="F106" s="24" t="s">
        <v>565</v>
      </c>
      <c r="G106" s="24" t="s">
        <v>1151</v>
      </c>
      <c r="H106" s="24" t="s">
        <v>1152</v>
      </c>
      <c r="I106" s="24" t="s">
        <v>1153</v>
      </c>
      <c r="J106" s="24" t="s">
        <v>1154</v>
      </c>
      <c r="K106" s="24">
        <v>1.4109999999999999E-3</v>
      </c>
      <c r="L106" s="24">
        <v>1.85E-4</v>
      </c>
      <c r="M106" s="24">
        <v>7.2289999999999995E-4</v>
      </c>
      <c r="N106" s="24">
        <v>3.9780000000000002E-4</v>
      </c>
      <c r="O106" s="24">
        <v>0</v>
      </c>
      <c r="P106" s="24">
        <v>3.7460000000000002E-3</v>
      </c>
      <c r="Q106" s="24">
        <v>1.9870000000000001E-3</v>
      </c>
      <c r="R106" s="24">
        <v>1.632E-3</v>
      </c>
      <c r="S106" s="24">
        <v>1.9599999999999999E-4</v>
      </c>
      <c r="T106" s="24">
        <v>3.7460000000000002E-3</v>
      </c>
      <c r="U106" s="24" t="s">
        <v>656</v>
      </c>
      <c r="V106" s="24" t="s">
        <v>523</v>
      </c>
      <c r="W106" s="27">
        <v>112151</v>
      </c>
      <c r="X106" s="24">
        <v>264</v>
      </c>
      <c r="Y106" s="24">
        <v>57</v>
      </c>
      <c r="Z106" s="24" t="s">
        <v>1155</v>
      </c>
      <c r="AA106" s="24">
        <v>0.57196999999999998</v>
      </c>
      <c r="AB106" s="24" t="s">
        <v>526</v>
      </c>
      <c r="AC106" s="24" t="s">
        <v>527</v>
      </c>
      <c r="AD106" s="26" t="s">
        <v>528</v>
      </c>
      <c r="AE106" s="24"/>
      <c r="AF106" s="24"/>
    </row>
    <row r="107" spans="1:32" x14ac:dyDescent="0.2">
      <c r="A107" s="37" t="s">
        <v>120</v>
      </c>
      <c r="B107" s="24" t="s">
        <v>1148</v>
      </c>
      <c r="C107" s="24" t="s">
        <v>648</v>
      </c>
      <c r="D107" s="24" t="s">
        <v>1149</v>
      </c>
      <c r="E107" s="24" t="s">
        <v>1150</v>
      </c>
      <c r="F107" s="24" t="s">
        <v>565</v>
      </c>
      <c r="G107" s="24" t="s">
        <v>1156</v>
      </c>
      <c r="H107" s="24" t="s">
        <v>1152</v>
      </c>
      <c r="I107" s="24" t="s">
        <v>1153</v>
      </c>
      <c r="J107" s="24" t="s">
        <v>1154</v>
      </c>
      <c r="K107" s="24">
        <v>1.4109999999999999E-3</v>
      </c>
      <c r="L107" s="24">
        <v>1.85E-4</v>
      </c>
      <c r="M107" s="24">
        <v>7.2289999999999995E-4</v>
      </c>
      <c r="N107" s="24">
        <v>3.9780000000000002E-4</v>
      </c>
      <c r="O107" s="24">
        <v>0</v>
      </c>
      <c r="P107" s="24">
        <v>3.7460000000000002E-3</v>
      </c>
      <c r="Q107" s="24">
        <v>1.9870000000000001E-3</v>
      </c>
      <c r="R107" s="24">
        <v>1.632E-3</v>
      </c>
      <c r="S107" s="24">
        <v>1.9599999999999999E-4</v>
      </c>
      <c r="T107" s="24">
        <v>3.7460000000000002E-3</v>
      </c>
      <c r="U107" s="24" t="s">
        <v>656</v>
      </c>
      <c r="V107" s="24" t="s">
        <v>523</v>
      </c>
      <c r="W107" s="27">
        <v>149124</v>
      </c>
      <c r="X107" s="24">
        <v>273</v>
      </c>
      <c r="Y107" s="24">
        <v>58</v>
      </c>
      <c r="Z107" s="24" t="s">
        <v>636</v>
      </c>
      <c r="AA107" s="24">
        <v>0.454212</v>
      </c>
      <c r="AB107" s="24" t="s">
        <v>526</v>
      </c>
      <c r="AC107" s="24" t="s">
        <v>527</v>
      </c>
      <c r="AD107" s="26" t="s">
        <v>528</v>
      </c>
      <c r="AE107" s="24"/>
      <c r="AF107" s="24"/>
    </row>
    <row r="108" spans="1:32" x14ac:dyDescent="0.2">
      <c r="A108" s="37" t="s">
        <v>120</v>
      </c>
      <c r="B108" s="24" t="s">
        <v>1148</v>
      </c>
      <c r="C108" s="24" t="s">
        <v>648</v>
      </c>
      <c r="D108" s="24" t="s">
        <v>1149</v>
      </c>
      <c r="E108" s="24" t="s">
        <v>1150</v>
      </c>
      <c r="F108" s="24" t="s">
        <v>565</v>
      </c>
      <c r="G108" s="24" t="s">
        <v>1157</v>
      </c>
      <c r="H108" s="24" t="s">
        <v>1152</v>
      </c>
      <c r="I108" s="24" t="s">
        <v>1153</v>
      </c>
      <c r="J108" s="24" t="s">
        <v>1154</v>
      </c>
      <c r="K108" s="24">
        <v>1.4109999999999999E-3</v>
      </c>
      <c r="L108" s="24">
        <v>1.85E-4</v>
      </c>
      <c r="M108" s="24">
        <v>7.2289999999999995E-4</v>
      </c>
      <c r="N108" s="24">
        <v>3.9780000000000002E-4</v>
      </c>
      <c r="O108" s="24">
        <v>0</v>
      </c>
      <c r="P108" s="24">
        <v>3.7460000000000002E-3</v>
      </c>
      <c r="Q108" s="24">
        <v>1.9870000000000001E-3</v>
      </c>
      <c r="R108" s="24">
        <v>1.632E-3</v>
      </c>
      <c r="S108" s="24">
        <v>1.9599999999999999E-4</v>
      </c>
      <c r="T108" s="24">
        <v>3.7460000000000002E-3</v>
      </c>
      <c r="U108" s="24" t="s">
        <v>656</v>
      </c>
      <c r="V108" s="24" t="s">
        <v>523</v>
      </c>
      <c r="W108" s="27">
        <v>218191</v>
      </c>
      <c r="X108" s="24">
        <v>410</v>
      </c>
      <c r="Y108" s="24">
        <v>56</v>
      </c>
      <c r="Z108" s="24" t="s">
        <v>1069</v>
      </c>
      <c r="AA108" s="24">
        <v>0.46585399999999999</v>
      </c>
      <c r="AB108" s="24" t="s">
        <v>526</v>
      </c>
      <c r="AC108" s="24" t="s">
        <v>527</v>
      </c>
      <c r="AD108" s="26" t="s">
        <v>528</v>
      </c>
      <c r="AE108" s="24"/>
      <c r="AF108" s="24"/>
    </row>
    <row r="109" spans="1:32" x14ac:dyDescent="0.2">
      <c r="A109" s="37" t="s">
        <v>121</v>
      </c>
      <c r="B109" s="24" t="s">
        <v>1158</v>
      </c>
      <c r="C109" s="24" t="s">
        <v>516</v>
      </c>
      <c r="D109" s="24" t="s">
        <v>517</v>
      </c>
      <c r="E109" s="24" t="s">
        <v>1159</v>
      </c>
      <c r="F109" s="24" t="s">
        <v>541</v>
      </c>
      <c r="G109" s="24" t="s">
        <v>1160</v>
      </c>
      <c r="H109" s="24" t="s">
        <v>1161</v>
      </c>
      <c r="I109" s="24" t="s">
        <v>1162</v>
      </c>
      <c r="J109" s="24" t="s">
        <v>1163</v>
      </c>
      <c r="K109" s="25">
        <v>3.5800000000000003E-5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5">
        <v>7.0300000000000001E-5</v>
      </c>
      <c r="R109" s="24">
        <v>1.629E-4</v>
      </c>
      <c r="S109" s="24">
        <v>0</v>
      </c>
      <c r="T109" s="24">
        <v>1.629E-4</v>
      </c>
      <c r="U109" s="24" t="s">
        <v>644</v>
      </c>
      <c r="V109" s="24" t="s">
        <v>523</v>
      </c>
      <c r="W109" s="24" t="s">
        <v>1164</v>
      </c>
      <c r="X109" s="24">
        <v>81</v>
      </c>
      <c r="Y109" s="24">
        <v>99</v>
      </c>
      <c r="Z109" s="24" t="s">
        <v>1165</v>
      </c>
      <c r="AA109" s="24">
        <v>0.49382700000000002</v>
      </c>
      <c r="AB109" s="24" t="s">
        <v>526</v>
      </c>
      <c r="AC109" s="24" t="s">
        <v>527</v>
      </c>
      <c r="AD109" s="26" t="s">
        <v>528</v>
      </c>
      <c r="AE109" s="24"/>
      <c r="AF109" s="24"/>
    </row>
    <row r="110" spans="1:32" x14ac:dyDescent="0.2">
      <c r="A110" s="37" t="s">
        <v>121</v>
      </c>
      <c r="B110" s="24" t="s">
        <v>1166</v>
      </c>
      <c r="C110" s="24" t="s">
        <v>539</v>
      </c>
      <c r="D110" s="24" t="s">
        <v>517</v>
      </c>
      <c r="E110" s="24" t="s">
        <v>1167</v>
      </c>
      <c r="F110" s="24" t="s">
        <v>565</v>
      </c>
      <c r="G110" s="24" t="s">
        <v>1168</v>
      </c>
      <c r="H110" s="24" t="s">
        <v>1169</v>
      </c>
      <c r="I110" s="24" t="s">
        <v>1170</v>
      </c>
      <c r="J110" s="24" t="s">
        <v>1171</v>
      </c>
      <c r="K110" s="24">
        <v>0</v>
      </c>
      <c r="L110" s="24" t="s">
        <v>517</v>
      </c>
      <c r="M110" s="24" t="s">
        <v>517</v>
      </c>
      <c r="N110" s="24" t="s">
        <v>517</v>
      </c>
      <c r="O110" s="24" t="s">
        <v>517</v>
      </c>
      <c r="P110" s="24" t="s">
        <v>517</v>
      </c>
      <c r="Q110" s="24" t="s">
        <v>517</v>
      </c>
      <c r="R110" s="24" t="s">
        <v>517</v>
      </c>
      <c r="S110" s="24" t="s">
        <v>517</v>
      </c>
      <c r="T110" s="24">
        <v>0</v>
      </c>
      <c r="U110" s="24" t="s">
        <v>517</v>
      </c>
      <c r="V110" s="24" t="s">
        <v>523</v>
      </c>
      <c r="W110" s="24" t="s">
        <v>1172</v>
      </c>
      <c r="X110" s="24">
        <v>150</v>
      </c>
      <c r="Y110" s="24">
        <v>47</v>
      </c>
      <c r="Z110" s="24" t="s">
        <v>1173</v>
      </c>
      <c r="AA110" s="24">
        <v>0.38</v>
      </c>
      <c r="AB110" s="24" t="s">
        <v>526</v>
      </c>
      <c r="AC110" s="24" t="s">
        <v>527</v>
      </c>
      <c r="AD110" s="26" t="s">
        <v>528</v>
      </c>
      <c r="AE110" s="24"/>
      <c r="AF110" s="24"/>
    </row>
    <row r="111" spans="1:32" x14ac:dyDescent="0.2">
      <c r="A111" s="37" t="s">
        <v>124</v>
      </c>
      <c r="B111" s="24" t="s">
        <v>1174</v>
      </c>
      <c r="C111" s="24" t="s">
        <v>648</v>
      </c>
      <c r="D111" s="24" t="s">
        <v>1033</v>
      </c>
      <c r="E111" s="24" t="s">
        <v>1175</v>
      </c>
      <c r="F111" s="24" t="s">
        <v>541</v>
      </c>
      <c r="G111" s="24" t="s">
        <v>1176</v>
      </c>
      <c r="H111" s="24" t="s">
        <v>1177</v>
      </c>
      <c r="I111" s="24" t="s">
        <v>1178</v>
      </c>
      <c r="J111" s="24" t="s">
        <v>1179</v>
      </c>
      <c r="K111" s="24">
        <v>0</v>
      </c>
      <c r="L111" s="24" t="s">
        <v>517</v>
      </c>
      <c r="M111" s="24" t="s">
        <v>517</v>
      </c>
      <c r="N111" s="24" t="s">
        <v>517</v>
      </c>
      <c r="O111" s="24" t="s">
        <v>517</v>
      </c>
      <c r="P111" s="24" t="s">
        <v>517</v>
      </c>
      <c r="Q111" s="24" t="s">
        <v>517</v>
      </c>
      <c r="R111" s="24" t="s">
        <v>517</v>
      </c>
      <c r="S111" s="24" t="s">
        <v>517</v>
      </c>
      <c r="T111" s="24">
        <v>0</v>
      </c>
      <c r="U111" s="24" t="s">
        <v>517</v>
      </c>
      <c r="V111" s="24" t="s">
        <v>523</v>
      </c>
      <c r="W111" s="24" t="s">
        <v>1180</v>
      </c>
      <c r="X111" s="24">
        <v>320</v>
      </c>
      <c r="Y111" s="24">
        <v>41</v>
      </c>
      <c r="Z111" s="24" t="s">
        <v>1181</v>
      </c>
      <c r="AA111" s="24">
        <v>0.24687500000000001</v>
      </c>
      <c r="AB111" s="24" t="s">
        <v>526</v>
      </c>
      <c r="AC111" s="24" t="s">
        <v>690</v>
      </c>
      <c r="AD111" s="26" t="s">
        <v>528</v>
      </c>
      <c r="AE111" s="24"/>
      <c r="AF111" s="24"/>
    </row>
    <row r="112" spans="1:32" x14ac:dyDescent="0.2">
      <c r="A112" s="37" t="s">
        <v>129</v>
      </c>
      <c r="B112" s="24" t="s">
        <v>1182</v>
      </c>
      <c r="C112" s="24" t="s">
        <v>539</v>
      </c>
      <c r="D112" s="24" t="s">
        <v>517</v>
      </c>
      <c r="E112" s="24" t="s">
        <v>1183</v>
      </c>
      <c r="F112" s="24" t="s">
        <v>541</v>
      </c>
      <c r="G112" s="24" t="s">
        <v>1184</v>
      </c>
      <c r="H112" s="24" t="s">
        <v>1185</v>
      </c>
      <c r="I112" s="24" t="s">
        <v>1186</v>
      </c>
      <c r="J112" s="24" t="s">
        <v>1187</v>
      </c>
      <c r="K112" s="24">
        <v>2.3709999999999999E-4</v>
      </c>
      <c r="L112" s="24">
        <v>3.238E-3</v>
      </c>
      <c r="M112" s="24">
        <v>2.1210000000000001E-4</v>
      </c>
      <c r="N112" s="24">
        <v>0</v>
      </c>
      <c r="O112" s="24">
        <v>0</v>
      </c>
      <c r="P112" s="24">
        <v>0</v>
      </c>
      <c r="Q112" s="25">
        <v>9.7499999999999998E-6</v>
      </c>
      <c r="R112" s="24">
        <v>0</v>
      </c>
      <c r="S112" s="24">
        <v>0</v>
      </c>
      <c r="T112" s="24">
        <v>3.238E-3</v>
      </c>
      <c r="U112" s="24" t="s">
        <v>1188</v>
      </c>
      <c r="V112" s="24" t="s">
        <v>523</v>
      </c>
      <c r="W112" s="24" t="s">
        <v>1189</v>
      </c>
      <c r="X112" s="24">
        <v>15</v>
      </c>
      <c r="Y112" s="24">
        <v>53</v>
      </c>
      <c r="Z112" s="24" t="s">
        <v>1126</v>
      </c>
      <c r="AA112" s="24">
        <v>0.6</v>
      </c>
      <c r="AB112" s="24" t="s">
        <v>526</v>
      </c>
      <c r="AC112" s="24" t="s">
        <v>574</v>
      </c>
      <c r="AD112" s="26" t="s">
        <v>528</v>
      </c>
      <c r="AE112" s="24"/>
      <c r="AF112" s="24"/>
    </row>
    <row r="113" spans="1:32" x14ac:dyDescent="0.2">
      <c r="A113" s="37" t="s">
        <v>131</v>
      </c>
      <c r="B113" s="24" t="s">
        <v>517</v>
      </c>
      <c r="C113" s="24" t="s">
        <v>517</v>
      </c>
      <c r="D113" s="24" t="s">
        <v>517</v>
      </c>
      <c r="E113" s="24" t="s">
        <v>1190</v>
      </c>
      <c r="F113" s="24" t="s">
        <v>565</v>
      </c>
      <c r="G113" s="24" t="s">
        <v>478</v>
      </c>
      <c r="H113" s="24" t="s">
        <v>1191</v>
      </c>
      <c r="I113" s="24" t="s">
        <v>1192</v>
      </c>
      <c r="J113" s="24" t="s">
        <v>1193</v>
      </c>
      <c r="K113" s="24">
        <v>0</v>
      </c>
      <c r="L113" s="24" t="s">
        <v>517</v>
      </c>
      <c r="M113" s="24" t="s">
        <v>517</v>
      </c>
      <c r="N113" s="24" t="s">
        <v>517</v>
      </c>
      <c r="O113" s="24" t="s">
        <v>517</v>
      </c>
      <c r="P113" s="24" t="s">
        <v>517</v>
      </c>
      <c r="Q113" s="24" t="s">
        <v>517</v>
      </c>
      <c r="R113" s="24" t="s">
        <v>517</v>
      </c>
      <c r="S113" s="24" t="s">
        <v>517</v>
      </c>
      <c r="T113" s="24">
        <v>0</v>
      </c>
      <c r="U113" s="24" t="s">
        <v>517</v>
      </c>
      <c r="V113" s="24" t="s">
        <v>523</v>
      </c>
      <c r="W113" s="24" t="s">
        <v>1194</v>
      </c>
      <c r="X113" s="24">
        <v>76</v>
      </c>
      <c r="Y113" s="24">
        <v>40</v>
      </c>
      <c r="Z113" s="24" t="s">
        <v>1195</v>
      </c>
      <c r="AA113" s="24">
        <v>0.46052599999999999</v>
      </c>
      <c r="AB113" s="24" t="s">
        <v>549</v>
      </c>
      <c r="AC113" s="24" t="s">
        <v>527</v>
      </c>
      <c r="AD113" s="26" t="s">
        <v>528</v>
      </c>
      <c r="AE113" s="24"/>
      <c r="AF113" s="24"/>
    </row>
    <row r="114" spans="1:32" x14ac:dyDescent="0.2">
      <c r="A114" s="37" t="s">
        <v>132</v>
      </c>
      <c r="B114" s="24" t="s">
        <v>517</v>
      </c>
      <c r="C114" s="24" t="s">
        <v>517</v>
      </c>
      <c r="D114" s="24" t="s">
        <v>517</v>
      </c>
      <c r="E114" s="24" t="s">
        <v>1196</v>
      </c>
      <c r="F114" s="24" t="s">
        <v>829</v>
      </c>
      <c r="G114" s="24" t="s">
        <v>1197</v>
      </c>
      <c r="H114" s="24" t="s">
        <v>1198</v>
      </c>
      <c r="I114" s="24" t="s">
        <v>517</v>
      </c>
      <c r="J114" s="24" t="s">
        <v>1199</v>
      </c>
      <c r="K114" s="24">
        <v>0</v>
      </c>
      <c r="L114" s="24" t="s">
        <v>517</v>
      </c>
      <c r="M114" s="24" t="s">
        <v>517</v>
      </c>
      <c r="N114" s="24" t="s">
        <v>517</v>
      </c>
      <c r="O114" s="24" t="s">
        <v>517</v>
      </c>
      <c r="P114" s="24" t="s">
        <v>517</v>
      </c>
      <c r="Q114" s="24" t="s">
        <v>517</v>
      </c>
      <c r="R114" s="24" t="s">
        <v>517</v>
      </c>
      <c r="S114" s="24" t="s">
        <v>517</v>
      </c>
      <c r="T114" s="24">
        <v>0</v>
      </c>
      <c r="U114" s="24" t="s">
        <v>517</v>
      </c>
      <c r="V114" s="24" t="s">
        <v>523</v>
      </c>
      <c r="W114" s="24" t="s">
        <v>1200</v>
      </c>
      <c r="X114" s="24">
        <v>155</v>
      </c>
      <c r="Y114" s="24">
        <v>56</v>
      </c>
      <c r="Z114" s="24" t="s">
        <v>1201</v>
      </c>
      <c r="AA114" s="24">
        <v>0.52258099999999996</v>
      </c>
      <c r="AB114" s="24" t="s">
        <v>549</v>
      </c>
      <c r="AC114" s="24" t="s">
        <v>527</v>
      </c>
      <c r="AD114" s="26" t="s">
        <v>528</v>
      </c>
      <c r="AE114" s="24"/>
      <c r="AF114" s="24"/>
    </row>
    <row r="115" spans="1:32" x14ac:dyDescent="0.2">
      <c r="A115" s="37" t="s">
        <v>135</v>
      </c>
      <c r="B115" s="24" t="s">
        <v>1202</v>
      </c>
      <c r="C115" s="24" t="s">
        <v>516</v>
      </c>
      <c r="D115" s="24" t="s">
        <v>517</v>
      </c>
      <c r="E115" s="24" t="s">
        <v>1203</v>
      </c>
      <c r="F115" s="24" t="s">
        <v>829</v>
      </c>
      <c r="G115" s="24" t="s">
        <v>1204</v>
      </c>
      <c r="H115" s="24" t="s">
        <v>1205</v>
      </c>
      <c r="I115" s="24" t="s">
        <v>517</v>
      </c>
      <c r="J115" s="24" t="s">
        <v>1206</v>
      </c>
      <c r="K115" s="25">
        <v>1.9899999999999999E-5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5">
        <v>4.3999999999999999E-5</v>
      </c>
      <c r="R115" s="24">
        <v>0</v>
      </c>
      <c r="S115" s="24">
        <v>0</v>
      </c>
      <c r="T115" s="25">
        <v>4.3999999999999999E-5</v>
      </c>
      <c r="U115" s="24" t="s">
        <v>522</v>
      </c>
      <c r="V115" s="24" t="s">
        <v>523</v>
      </c>
      <c r="W115" s="24" t="s">
        <v>1207</v>
      </c>
      <c r="X115" s="24">
        <v>163</v>
      </c>
      <c r="Y115" s="24">
        <v>58</v>
      </c>
      <c r="Z115" s="24" t="s">
        <v>1208</v>
      </c>
      <c r="AA115" s="24">
        <v>0.57668699999999995</v>
      </c>
      <c r="AB115" s="24" t="s">
        <v>526</v>
      </c>
      <c r="AC115" s="24" t="s">
        <v>527</v>
      </c>
      <c r="AD115" s="26" t="s">
        <v>528</v>
      </c>
      <c r="AE115" s="24"/>
      <c r="AF115" s="24"/>
    </row>
    <row r="116" spans="1:32" x14ac:dyDescent="0.2">
      <c r="A116" s="37" t="s">
        <v>140</v>
      </c>
      <c r="B116" s="24" t="s">
        <v>1209</v>
      </c>
      <c r="C116" s="24" t="s">
        <v>539</v>
      </c>
      <c r="D116" s="24" t="s">
        <v>517</v>
      </c>
      <c r="E116" s="24" t="s">
        <v>1210</v>
      </c>
      <c r="F116" s="24" t="s">
        <v>541</v>
      </c>
      <c r="G116" s="24" t="s">
        <v>479</v>
      </c>
      <c r="H116" s="24" t="s">
        <v>1211</v>
      </c>
      <c r="I116" s="24" t="s">
        <v>1212</v>
      </c>
      <c r="J116" s="24" t="s">
        <v>1213</v>
      </c>
      <c r="K116" s="24">
        <v>2.407E-4</v>
      </c>
      <c r="L116" s="25">
        <v>6.6699999999999995E-5</v>
      </c>
      <c r="M116" s="24">
        <v>1.166E-4</v>
      </c>
      <c r="N116" s="24">
        <v>0</v>
      </c>
      <c r="O116" s="24">
        <v>0</v>
      </c>
      <c r="P116" s="25">
        <v>4.7500000000000003E-5</v>
      </c>
      <c r="Q116" s="24">
        <v>4.1590000000000003E-4</v>
      </c>
      <c r="R116" s="24">
        <v>5.0250000000000002E-4</v>
      </c>
      <c r="S116" s="24">
        <v>1.315E-4</v>
      </c>
      <c r="T116" s="24">
        <v>5.0250000000000002E-4</v>
      </c>
      <c r="U116" s="24" t="s">
        <v>644</v>
      </c>
      <c r="V116" s="24" t="s">
        <v>523</v>
      </c>
      <c r="W116" s="24" t="s">
        <v>1214</v>
      </c>
      <c r="X116" s="24">
        <v>104</v>
      </c>
      <c r="Y116" s="24">
        <v>99</v>
      </c>
      <c r="Z116" s="24" t="s">
        <v>1215</v>
      </c>
      <c r="AA116" s="24">
        <v>0.519231</v>
      </c>
      <c r="AB116" s="24" t="s">
        <v>526</v>
      </c>
      <c r="AC116" s="24" t="s">
        <v>527</v>
      </c>
      <c r="AD116" s="26" t="s">
        <v>528</v>
      </c>
      <c r="AE116" s="24"/>
      <c r="AF116" s="24"/>
    </row>
    <row r="117" spans="1:32" x14ac:dyDescent="0.2">
      <c r="A117" s="37" t="s">
        <v>140</v>
      </c>
      <c r="B117" s="24" t="s">
        <v>517</v>
      </c>
      <c r="C117" s="24" t="s">
        <v>517</v>
      </c>
      <c r="D117" s="24" t="s">
        <v>517</v>
      </c>
      <c r="E117" s="24" t="s">
        <v>1216</v>
      </c>
      <c r="F117" s="24" t="s">
        <v>541</v>
      </c>
      <c r="G117" s="24" t="s">
        <v>1217</v>
      </c>
      <c r="H117" s="24" t="s">
        <v>1218</v>
      </c>
      <c r="I117" s="24" t="s">
        <v>1219</v>
      </c>
      <c r="J117" s="24" t="s">
        <v>1220</v>
      </c>
      <c r="K117" s="24">
        <v>0</v>
      </c>
      <c r="L117" s="24" t="s">
        <v>517</v>
      </c>
      <c r="M117" s="24" t="s">
        <v>517</v>
      </c>
      <c r="N117" s="24" t="s">
        <v>517</v>
      </c>
      <c r="O117" s="24" t="s">
        <v>517</v>
      </c>
      <c r="P117" s="24" t="s">
        <v>517</v>
      </c>
      <c r="Q117" s="24" t="s">
        <v>517</v>
      </c>
      <c r="R117" s="24" t="s">
        <v>517</v>
      </c>
      <c r="S117" s="24" t="s">
        <v>517</v>
      </c>
      <c r="T117" s="24">
        <v>0</v>
      </c>
      <c r="U117" s="24" t="s">
        <v>517</v>
      </c>
      <c r="V117" s="24" t="s">
        <v>523</v>
      </c>
      <c r="W117" s="24" t="s">
        <v>1221</v>
      </c>
      <c r="X117" s="24">
        <v>102</v>
      </c>
      <c r="Y117" s="24">
        <v>55</v>
      </c>
      <c r="Z117" s="24" t="s">
        <v>1222</v>
      </c>
      <c r="AA117" s="24">
        <v>0.55882399999999999</v>
      </c>
      <c r="AB117" s="24" t="s">
        <v>549</v>
      </c>
      <c r="AC117" s="24" t="s">
        <v>527</v>
      </c>
      <c r="AD117" s="26" t="s">
        <v>528</v>
      </c>
      <c r="AE117" s="24"/>
      <c r="AF117" s="24"/>
    </row>
    <row r="118" spans="1:32" x14ac:dyDescent="0.2">
      <c r="A118" s="37" t="s">
        <v>140</v>
      </c>
      <c r="B118" s="24" t="s">
        <v>1209</v>
      </c>
      <c r="C118" s="24" t="s">
        <v>539</v>
      </c>
      <c r="D118" s="24" t="s">
        <v>517</v>
      </c>
      <c r="E118" s="24" t="s">
        <v>1210</v>
      </c>
      <c r="F118" s="24" t="s">
        <v>541</v>
      </c>
      <c r="G118" s="24" t="s">
        <v>1223</v>
      </c>
      <c r="H118" s="24" t="s">
        <v>1211</v>
      </c>
      <c r="I118" s="24" t="s">
        <v>1212</v>
      </c>
      <c r="J118" s="24" t="s">
        <v>1213</v>
      </c>
      <c r="K118" s="24">
        <v>2.407E-4</v>
      </c>
      <c r="L118" s="25">
        <v>6.6699999999999995E-5</v>
      </c>
      <c r="M118" s="24">
        <v>1.166E-4</v>
      </c>
      <c r="N118" s="24">
        <v>0</v>
      </c>
      <c r="O118" s="24">
        <v>0</v>
      </c>
      <c r="P118" s="25">
        <v>4.7500000000000003E-5</v>
      </c>
      <c r="Q118" s="24">
        <v>4.1590000000000003E-4</v>
      </c>
      <c r="R118" s="24">
        <v>5.0250000000000002E-4</v>
      </c>
      <c r="S118" s="24">
        <v>1.315E-4</v>
      </c>
      <c r="T118" s="24">
        <v>5.0250000000000002E-4</v>
      </c>
      <c r="U118" s="24" t="s">
        <v>644</v>
      </c>
      <c r="V118" s="24" t="s">
        <v>523</v>
      </c>
      <c r="W118" s="24" t="s">
        <v>1224</v>
      </c>
      <c r="X118" s="24">
        <v>115</v>
      </c>
      <c r="Y118" s="24">
        <v>69</v>
      </c>
      <c r="Z118" s="24" t="s">
        <v>1225</v>
      </c>
      <c r="AA118" s="24">
        <v>0.41739100000000001</v>
      </c>
      <c r="AB118" s="24" t="s">
        <v>526</v>
      </c>
      <c r="AC118" s="24" t="s">
        <v>527</v>
      </c>
      <c r="AD118" s="26" t="s">
        <v>528</v>
      </c>
      <c r="AE118" s="24"/>
      <c r="AF118" s="24"/>
    </row>
    <row r="119" spans="1:32" x14ac:dyDescent="0.2">
      <c r="A119" s="37" t="s">
        <v>140</v>
      </c>
      <c r="B119" s="24" t="s">
        <v>1226</v>
      </c>
      <c r="C119" s="24" t="s">
        <v>539</v>
      </c>
      <c r="D119" s="24" t="s">
        <v>517</v>
      </c>
      <c r="E119" s="24" t="s">
        <v>1227</v>
      </c>
      <c r="F119" s="24" t="s">
        <v>565</v>
      </c>
      <c r="G119" s="24" t="s">
        <v>1228</v>
      </c>
      <c r="H119" s="24" t="s">
        <v>1229</v>
      </c>
      <c r="I119" s="24" t="s">
        <v>1230</v>
      </c>
      <c r="J119" s="24" t="s">
        <v>1231</v>
      </c>
      <c r="K119" s="25">
        <v>2.9899999999999998E-5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5">
        <v>3.8000000000000002E-5</v>
      </c>
      <c r="R119" s="24">
        <v>0</v>
      </c>
      <c r="S119" s="24">
        <v>1.032E-4</v>
      </c>
      <c r="T119" s="24">
        <v>1.032E-4</v>
      </c>
      <c r="U119" s="24" t="s">
        <v>892</v>
      </c>
      <c r="V119" s="24" t="s">
        <v>523</v>
      </c>
      <c r="W119" s="24" t="s">
        <v>1232</v>
      </c>
      <c r="X119" s="24">
        <v>15</v>
      </c>
      <c r="Y119" s="24">
        <v>58</v>
      </c>
      <c r="Z119" s="24" t="s">
        <v>1233</v>
      </c>
      <c r="AA119" s="24">
        <v>0.466667</v>
      </c>
      <c r="AB119" s="24" t="s">
        <v>526</v>
      </c>
      <c r="AC119" s="24" t="s">
        <v>527</v>
      </c>
      <c r="AD119" s="26" t="s">
        <v>528</v>
      </c>
      <c r="AE119" s="24"/>
      <c r="AF119" s="24"/>
    </row>
    <row r="120" spans="1:32" x14ac:dyDescent="0.2">
      <c r="A120" s="37" t="s">
        <v>140</v>
      </c>
      <c r="B120" s="24" t="s">
        <v>1234</v>
      </c>
      <c r="C120" s="24" t="s">
        <v>539</v>
      </c>
      <c r="D120" s="24" t="s">
        <v>517</v>
      </c>
      <c r="E120" s="24" t="s">
        <v>1235</v>
      </c>
      <c r="F120" s="24" t="s">
        <v>541</v>
      </c>
      <c r="G120" s="24" t="s">
        <v>1236</v>
      </c>
      <c r="H120" s="24" t="s">
        <v>1237</v>
      </c>
      <c r="I120" s="24" t="s">
        <v>1238</v>
      </c>
      <c r="J120" s="24" t="s">
        <v>1239</v>
      </c>
      <c r="K120" s="24">
        <v>0</v>
      </c>
      <c r="L120" s="24" t="s">
        <v>517</v>
      </c>
      <c r="M120" s="24" t="s">
        <v>517</v>
      </c>
      <c r="N120" s="24" t="s">
        <v>517</v>
      </c>
      <c r="O120" s="24" t="s">
        <v>517</v>
      </c>
      <c r="P120" s="24" t="s">
        <v>517</v>
      </c>
      <c r="Q120" s="24" t="s">
        <v>517</v>
      </c>
      <c r="R120" s="24" t="s">
        <v>517</v>
      </c>
      <c r="S120" s="24" t="s">
        <v>517</v>
      </c>
      <c r="T120" s="24">
        <v>0</v>
      </c>
      <c r="U120" s="24" t="s">
        <v>517</v>
      </c>
      <c r="V120" s="24" t="s">
        <v>523</v>
      </c>
      <c r="W120" s="24" t="s">
        <v>1240</v>
      </c>
      <c r="X120" s="24">
        <v>15</v>
      </c>
      <c r="Y120" s="24">
        <v>58</v>
      </c>
      <c r="Z120" s="24" t="s">
        <v>636</v>
      </c>
      <c r="AA120" s="24">
        <v>0.4</v>
      </c>
      <c r="AB120" s="24" t="s">
        <v>526</v>
      </c>
      <c r="AC120" s="24" t="s">
        <v>527</v>
      </c>
      <c r="AD120" s="26" t="s">
        <v>528</v>
      </c>
      <c r="AE120" s="24"/>
      <c r="AF120" s="24"/>
    </row>
    <row r="121" spans="1:32" x14ac:dyDescent="0.2">
      <c r="A121" s="37" t="s">
        <v>142</v>
      </c>
      <c r="B121" s="24" t="s">
        <v>1241</v>
      </c>
      <c r="C121" s="24" t="s">
        <v>517</v>
      </c>
      <c r="D121" s="24" t="s">
        <v>517</v>
      </c>
      <c r="E121" s="24" t="s">
        <v>1242</v>
      </c>
      <c r="F121" s="24" t="s">
        <v>541</v>
      </c>
      <c r="G121" s="24" t="s">
        <v>486</v>
      </c>
      <c r="H121" s="24" t="s">
        <v>1243</v>
      </c>
      <c r="I121" s="24" t="s">
        <v>1244</v>
      </c>
      <c r="J121" s="24" t="s">
        <v>1245</v>
      </c>
      <c r="K121" s="25">
        <v>1.19E-5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5">
        <v>2.6400000000000001E-5</v>
      </c>
      <c r="R121" s="24">
        <v>0</v>
      </c>
      <c r="S121" s="24">
        <v>0</v>
      </c>
      <c r="T121" s="25">
        <v>2.6400000000000001E-5</v>
      </c>
      <c r="U121" s="24" t="s">
        <v>522</v>
      </c>
      <c r="V121" s="24" t="s">
        <v>523</v>
      </c>
      <c r="W121" s="24" t="s">
        <v>1246</v>
      </c>
      <c r="X121" s="24">
        <v>64</v>
      </c>
      <c r="Y121" s="24">
        <v>50</v>
      </c>
      <c r="Z121" s="24" t="s">
        <v>767</v>
      </c>
      <c r="AA121" s="24">
        <v>0.5</v>
      </c>
      <c r="AB121" s="24" t="s">
        <v>549</v>
      </c>
      <c r="AC121" s="24" t="s">
        <v>527</v>
      </c>
      <c r="AD121" s="26" t="s">
        <v>528</v>
      </c>
      <c r="AE121" s="24"/>
      <c r="AF121" s="24"/>
    </row>
    <row r="122" spans="1:32" x14ac:dyDescent="0.2">
      <c r="A122" s="37" t="s">
        <v>144</v>
      </c>
      <c r="B122" s="24" t="s">
        <v>1247</v>
      </c>
      <c r="C122" s="24" t="s">
        <v>516</v>
      </c>
      <c r="D122" s="24" t="s">
        <v>517</v>
      </c>
      <c r="E122" s="24" t="s">
        <v>1248</v>
      </c>
      <c r="F122" s="24" t="s">
        <v>565</v>
      </c>
      <c r="G122" s="24" t="s">
        <v>1249</v>
      </c>
      <c r="H122" s="24" t="s">
        <v>1250</v>
      </c>
      <c r="I122" s="24" t="s">
        <v>1251</v>
      </c>
      <c r="J122" s="24" t="s">
        <v>1252</v>
      </c>
      <c r="K122" s="25">
        <v>7.2399999999999998E-5</v>
      </c>
      <c r="L122" s="25">
        <v>6.2199999999999994E-5</v>
      </c>
      <c r="M122" s="25">
        <v>5.8E-5</v>
      </c>
      <c r="N122" s="24">
        <v>0</v>
      </c>
      <c r="O122" s="24">
        <v>0</v>
      </c>
      <c r="P122" s="24">
        <v>3.2410000000000002E-4</v>
      </c>
      <c r="Q122" s="25">
        <v>6.2799999999999995E-5</v>
      </c>
      <c r="R122" s="24">
        <v>1.6459999999999999E-4</v>
      </c>
      <c r="S122" s="24">
        <v>0</v>
      </c>
      <c r="T122" s="24">
        <v>3.2410000000000002E-4</v>
      </c>
      <c r="U122" s="24" t="s">
        <v>656</v>
      </c>
      <c r="V122" s="24" t="s">
        <v>523</v>
      </c>
      <c r="W122" s="24" t="s">
        <v>1253</v>
      </c>
      <c r="X122" s="24">
        <v>111</v>
      </c>
      <c r="Y122" s="24">
        <v>47</v>
      </c>
      <c r="Z122" s="24" t="s">
        <v>1254</v>
      </c>
      <c r="AA122" s="24">
        <v>0.47747699999999998</v>
      </c>
      <c r="AB122" s="24" t="s">
        <v>549</v>
      </c>
      <c r="AC122" s="24" t="s">
        <v>527</v>
      </c>
      <c r="AD122" s="26" t="s">
        <v>528</v>
      </c>
      <c r="AE122" s="24"/>
      <c r="AF122" s="24"/>
    </row>
    <row r="123" spans="1:32" x14ac:dyDescent="0.2">
      <c r="A123" s="37" t="s">
        <v>145</v>
      </c>
      <c r="B123" s="24" t="s">
        <v>517</v>
      </c>
      <c r="C123" s="24" t="s">
        <v>539</v>
      </c>
      <c r="D123" s="24" t="s">
        <v>517</v>
      </c>
      <c r="E123" s="24" t="s">
        <v>1255</v>
      </c>
      <c r="F123" s="24" t="s">
        <v>1256</v>
      </c>
      <c r="G123" s="24" t="s">
        <v>478</v>
      </c>
      <c r="H123" s="24" t="s">
        <v>1257</v>
      </c>
      <c r="I123" s="24" t="s">
        <v>1258</v>
      </c>
      <c r="J123" s="24" t="s">
        <v>1259</v>
      </c>
      <c r="K123" s="24">
        <v>0</v>
      </c>
      <c r="L123" s="24" t="s">
        <v>517</v>
      </c>
      <c r="M123" s="24" t="s">
        <v>517</v>
      </c>
      <c r="N123" s="24" t="s">
        <v>517</v>
      </c>
      <c r="O123" s="24" t="s">
        <v>517</v>
      </c>
      <c r="P123" s="24" t="s">
        <v>517</v>
      </c>
      <c r="Q123" s="24" t="s">
        <v>517</v>
      </c>
      <c r="R123" s="24" t="s">
        <v>517</v>
      </c>
      <c r="S123" s="24" t="s">
        <v>517</v>
      </c>
      <c r="T123" s="24">
        <v>0</v>
      </c>
      <c r="U123" s="24" t="s">
        <v>517</v>
      </c>
      <c r="V123" s="24" t="s">
        <v>523</v>
      </c>
      <c r="W123" s="24" t="s">
        <v>1260</v>
      </c>
      <c r="X123" s="24">
        <v>133</v>
      </c>
      <c r="Y123" s="24">
        <v>56</v>
      </c>
      <c r="Z123" s="24" t="s">
        <v>1261</v>
      </c>
      <c r="AA123" s="24">
        <v>0.45864700000000003</v>
      </c>
      <c r="AB123" s="24" t="s">
        <v>526</v>
      </c>
      <c r="AC123" s="24" t="s">
        <v>527</v>
      </c>
      <c r="AD123" s="26" t="s">
        <v>528</v>
      </c>
      <c r="AE123" s="24"/>
      <c r="AF123" s="24"/>
    </row>
    <row r="124" spans="1:32" x14ac:dyDescent="0.2">
      <c r="A124" s="37" t="s">
        <v>146</v>
      </c>
      <c r="B124" s="24" t="s">
        <v>1262</v>
      </c>
      <c r="C124" s="24" t="s">
        <v>516</v>
      </c>
      <c r="D124" s="24" t="s">
        <v>517</v>
      </c>
      <c r="E124" s="24" t="s">
        <v>1263</v>
      </c>
      <c r="F124" s="24" t="s">
        <v>532</v>
      </c>
      <c r="G124" s="24" t="s">
        <v>1264</v>
      </c>
      <c r="H124" s="24" t="s">
        <v>1265</v>
      </c>
      <c r="I124" s="24" t="s">
        <v>517</v>
      </c>
      <c r="J124" s="24" t="s">
        <v>1266</v>
      </c>
      <c r="K124" s="24">
        <v>3.8809999999999999E-3</v>
      </c>
      <c r="L124" s="24">
        <v>1.23E-3</v>
      </c>
      <c r="M124" s="24">
        <v>2.7190000000000001E-3</v>
      </c>
      <c r="N124" s="24">
        <v>2.3809999999999999E-3</v>
      </c>
      <c r="O124" s="24">
        <v>4.797E-3</v>
      </c>
      <c r="P124" s="24">
        <v>9.5759999999999994E-3</v>
      </c>
      <c r="Q124" s="24">
        <v>3.6519999999999999E-3</v>
      </c>
      <c r="R124" s="24">
        <v>4.731E-3</v>
      </c>
      <c r="S124" s="24">
        <v>3.2039999999999998E-3</v>
      </c>
      <c r="T124" s="24">
        <v>9.5759999999999994E-3</v>
      </c>
      <c r="U124" s="24" t="s">
        <v>656</v>
      </c>
      <c r="V124" s="24" t="s">
        <v>523</v>
      </c>
      <c r="W124" s="24" t="s">
        <v>1267</v>
      </c>
      <c r="X124" s="24">
        <v>61</v>
      </c>
      <c r="Y124" s="24">
        <v>66</v>
      </c>
      <c r="Z124" s="24" t="s">
        <v>1268</v>
      </c>
      <c r="AA124" s="24">
        <v>0.47541</v>
      </c>
      <c r="AB124" s="24" t="s">
        <v>526</v>
      </c>
      <c r="AC124" s="24" t="s">
        <v>527</v>
      </c>
      <c r="AD124" s="26" t="s">
        <v>528</v>
      </c>
      <c r="AE124" s="24"/>
      <c r="AF124" s="24"/>
    </row>
    <row r="125" spans="1:32" x14ac:dyDescent="0.2">
      <c r="A125" s="37" t="s">
        <v>146</v>
      </c>
      <c r="B125" s="24" t="s">
        <v>1262</v>
      </c>
      <c r="C125" s="24" t="s">
        <v>516</v>
      </c>
      <c r="D125" s="24" t="s">
        <v>517</v>
      </c>
      <c r="E125" s="24" t="s">
        <v>1263</v>
      </c>
      <c r="F125" s="24" t="s">
        <v>532</v>
      </c>
      <c r="G125" s="24" t="s">
        <v>1269</v>
      </c>
      <c r="H125" s="24" t="s">
        <v>1265</v>
      </c>
      <c r="I125" s="24" t="s">
        <v>517</v>
      </c>
      <c r="J125" s="24" t="s">
        <v>1266</v>
      </c>
      <c r="K125" s="24">
        <v>3.8809999999999999E-3</v>
      </c>
      <c r="L125" s="24">
        <v>1.23E-3</v>
      </c>
      <c r="M125" s="24">
        <v>2.7190000000000001E-3</v>
      </c>
      <c r="N125" s="24">
        <v>2.3809999999999999E-3</v>
      </c>
      <c r="O125" s="24">
        <v>4.797E-3</v>
      </c>
      <c r="P125" s="24">
        <v>9.5759999999999994E-3</v>
      </c>
      <c r="Q125" s="24">
        <v>3.6519999999999999E-3</v>
      </c>
      <c r="R125" s="24">
        <v>4.731E-3</v>
      </c>
      <c r="S125" s="24">
        <v>3.2039999999999998E-3</v>
      </c>
      <c r="T125" s="24">
        <v>9.5759999999999994E-3</v>
      </c>
      <c r="U125" s="24" t="s">
        <v>656</v>
      </c>
      <c r="V125" s="24" t="s">
        <v>523</v>
      </c>
      <c r="W125" s="24" t="s">
        <v>1270</v>
      </c>
      <c r="X125" s="24">
        <v>118</v>
      </c>
      <c r="Y125" s="24">
        <v>55</v>
      </c>
      <c r="Z125" s="24" t="s">
        <v>1271</v>
      </c>
      <c r="AA125" s="24">
        <v>0.33898299999999998</v>
      </c>
      <c r="AB125" s="24" t="s">
        <v>526</v>
      </c>
      <c r="AC125" s="24" t="s">
        <v>527</v>
      </c>
      <c r="AD125" s="26" t="s">
        <v>528</v>
      </c>
      <c r="AE125" s="24"/>
      <c r="AF125" s="24"/>
    </row>
    <row r="126" spans="1:32" x14ac:dyDescent="0.2">
      <c r="A126" s="37" t="s">
        <v>146</v>
      </c>
      <c r="B126" s="24" t="s">
        <v>1262</v>
      </c>
      <c r="C126" s="24" t="s">
        <v>516</v>
      </c>
      <c r="D126" s="24" t="s">
        <v>517</v>
      </c>
      <c r="E126" s="24" t="s">
        <v>1263</v>
      </c>
      <c r="F126" s="24" t="s">
        <v>532</v>
      </c>
      <c r="G126" s="24" t="s">
        <v>1272</v>
      </c>
      <c r="H126" s="24" t="s">
        <v>1265</v>
      </c>
      <c r="I126" s="24" t="s">
        <v>517</v>
      </c>
      <c r="J126" s="24" t="s">
        <v>1266</v>
      </c>
      <c r="K126" s="24">
        <v>3.8809999999999999E-3</v>
      </c>
      <c r="L126" s="24">
        <v>1.23E-3</v>
      </c>
      <c r="M126" s="24">
        <v>2.7190000000000001E-3</v>
      </c>
      <c r="N126" s="24">
        <v>2.3809999999999999E-3</v>
      </c>
      <c r="O126" s="24">
        <v>4.797E-3</v>
      </c>
      <c r="P126" s="24">
        <v>9.5759999999999994E-3</v>
      </c>
      <c r="Q126" s="24">
        <v>3.6519999999999999E-3</v>
      </c>
      <c r="R126" s="24">
        <v>4.731E-3</v>
      </c>
      <c r="S126" s="24">
        <v>3.2039999999999998E-3</v>
      </c>
      <c r="T126" s="24">
        <v>9.5759999999999994E-3</v>
      </c>
      <c r="U126" s="24" t="s">
        <v>656</v>
      </c>
      <c r="V126" s="24" t="s">
        <v>523</v>
      </c>
      <c r="W126" s="24" t="s">
        <v>1273</v>
      </c>
      <c r="X126" s="24">
        <v>109</v>
      </c>
      <c r="Y126" s="24">
        <v>62</v>
      </c>
      <c r="Z126" s="24" t="s">
        <v>1274</v>
      </c>
      <c r="AA126" s="24">
        <v>0.33944999999999997</v>
      </c>
      <c r="AB126" s="24" t="s">
        <v>526</v>
      </c>
      <c r="AC126" s="24" t="s">
        <v>527</v>
      </c>
      <c r="AD126" s="26" t="s">
        <v>528</v>
      </c>
      <c r="AE126" s="24"/>
      <c r="AF126" s="24"/>
    </row>
    <row r="127" spans="1:32" x14ac:dyDescent="0.2">
      <c r="A127" s="37" t="s">
        <v>146</v>
      </c>
      <c r="B127" s="24" t="s">
        <v>1262</v>
      </c>
      <c r="C127" s="24" t="s">
        <v>516</v>
      </c>
      <c r="D127" s="24" t="s">
        <v>517</v>
      </c>
      <c r="E127" s="24" t="s">
        <v>1263</v>
      </c>
      <c r="F127" s="24" t="s">
        <v>532</v>
      </c>
      <c r="G127" s="24" t="s">
        <v>1275</v>
      </c>
      <c r="H127" s="24" t="s">
        <v>1265</v>
      </c>
      <c r="I127" s="24" t="s">
        <v>517</v>
      </c>
      <c r="J127" s="24" t="s">
        <v>1266</v>
      </c>
      <c r="K127" s="24">
        <v>3.8809999999999999E-3</v>
      </c>
      <c r="L127" s="24">
        <v>1.23E-3</v>
      </c>
      <c r="M127" s="24">
        <v>2.7190000000000001E-3</v>
      </c>
      <c r="N127" s="24">
        <v>2.3809999999999999E-3</v>
      </c>
      <c r="O127" s="24">
        <v>4.797E-3</v>
      </c>
      <c r="P127" s="24">
        <v>9.5759999999999994E-3</v>
      </c>
      <c r="Q127" s="24">
        <v>3.6519999999999999E-3</v>
      </c>
      <c r="R127" s="24">
        <v>4.731E-3</v>
      </c>
      <c r="S127" s="24">
        <v>3.2039999999999998E-3</v>
      </c>
      <c r="T127" s="24">
        <v>9.5759999999999994E-3</v>
      </c>
      <c r="U127" s="24" t="s">
        <v>656</v>
      </c>
      <c r="V127" s="24" t="s">
        <v>523</v>
      </c>
      <c r="W127" s="24" t="s">
        <v>1276</v>
      </c>
      <c r="X127" s="24">
        <v>112</v>
      </c>
      <c r="Y127" s="24">
        <v>69</v>
      </c>
      <c r="Z127" s="24" t="s">
        <v>1277</v>
      </c>
      <c r="AA127" s="24">
        <v>0.47321400000000002</v>
      </c>
      <c r="AB127" s="24" t="s">
        <v>526</v>
      </c>
      <c r="AC127" s="24" t="s">
        <v>527</v>
      </c>
      <c r="AD127" s="26" t="s">
        <v>528</v>
      </c>
      <c r="AE127" s="24"/>
      <c r="AF127" s="24"/>
    </row>
    <row r="128" spans="1:32" x14ac:dyDescent="0.2">
      <c r="A128" s="37" t="s">
        <v>146</v>
      </c>
      <c r="B128" s="24" t="s">
        <v>1262</v>
      </c>
      <c r="C128" s="24" t="s">
        <v>516</v>
      </c>
      <c r="D128" s="24" t="s">
        <v>517</v>
      </c>
      <c r="E128" s="24" t="s">
        <v>1263</v>
      </c>
      <c r="F128" s="24" t="s">
        <v>532</v>
      </c>
      <c r="G128" s="24" t="s">
        <v>1278</v>
      </c>
      <c r="H128" s="24" t="s">
        <v>1265</v>
      </c>
      <c r="I128" s="24" t="s">
        <v>517</v>
      </c>
      <c r="J128" s="24" t="s">
        <v>1266</v>
      </c>
      <c r="K128" s="24">
        <v>3.8809999999999999E-3</v>
      </c>
      <c r="L128" s="24">
        <v>1.23E-3</v>
      </c>
      <c r="M128" s="24">
        <v>2.7190000000000001E-3</v>
      </c>
      <c r="N128" s="24">
        <v>2.3809999999999999E-3</v>
      </c>
      <c r="O128" s="24">
        <v>4.797E-3</v>
      </c>
      <c r="P128" s="24">
        <v>9.5759999999999994E-3</v>
      </c>
      <c r="Q128" s="24">
        <v>3.6519999999999999E-3</v>
      </c>
      <c r="R128" s="24">
        <v>4.731E-3</v>
      </c>
      <c r="S128" s="24">
        <v>3.2039999999999998E-3</v>
      </c>
      <c r="T128" s="24">
        <v>9.5759999999999994E-3</v>
      </c>
      <c r="U128" s="24" t="s">
        <v>656</v>
      </c>
      <c r="V128" s="24" t="s">
        <v>523</v>
      </c>
      <c r="W128" s="24" t="s">
        <v>1279</v>
      </c>
      <c r="X128" s="24">
        <v>119</v>
      </c>
      <c r="Y128" s="24">
        <v>66</v>
      </c>
      <c r="Z128" s="24" t="s">
        <v>573</v>
      </c>
      <c r="AA128" s="24">
        <v>0.41176499999999999</v>
      </c>
      <c r="AB128" s="24" t="s">
        <v>526</v>
      </c>
      <c r="AC128" s="24" t="s">
        <v>527</v>
      </c>
      <c r="AD128" s="26" t="s">
        <v>528</v>
      </c>
      <c r="AE128" s="24"/>
      <c r="AF128" s="24"/>
    </row>
    <row r="129" spans="1:32" x14ac:dyDescent="0.2">
      <c r="A129" s="37" t="s">
        <v>146</v>
      </c>
      <c r="B129" s="24" t="s">
        <v>1262</v>
      </c>
      <c r="C129" s="24" t="s">
        <v>516</v>
      </c>
      <c r="D129" s="24" t="s">
        <v>517</v>
      </c>
      <c r="E129" s="24" t="s">
        <v>1263</v>
      </c>
      <c r="F129" s="24" t="s">
        <v>532</v>
      </c>
      <c r="G129" s="24" t="s">
        <v>484</v>
      </c>
      <c r="H129" s="24" t="s">
        <v>1265</v>
      </c>
      <c r="I129" s="24" t="s">
        <v>517</v>
      </c>
      <c r="J129" s="24" t="s">
        <v>1266</v>
      </c>
      <c r="K129" s="24">
        <v>3.8809999999999999E-3</v>
      </c>
      <c r="L129" s="24">
        <v>1.23E-3</v>
      </c>
      <c r="M129" s="24">
        <v>2.7190000000000001E-3</v>
      </c>
      <c r="N129" s="24">
        <v>2.3809999999999999E-3</v>
      </c>
      <c r="O129" s="24">
        <v>4.797E-3</v>
      </c>
      <c r="P129" s="24">
        <v>9.5759999999999994E-3</v>
      </c>
      <c r="Q129" s="24">
        <v>3.6519999999999999E-3</v>
      </c>
      <c r="R129" s="24">
        <v>4.731E-3</v>
      </c>
      <c r="S129" s="24">
        <v>3.2039999999999998E-3</v>
      </c>
      <c r="T129" s="24">
        <v>9.5759999999999994E-3</v>
      </c>
      <c r="U129" s="24" t="s">
        <v>656</v>
      </c>
      <c r="V129" s="24" t="s">
        <v>523</v>
      </c>
      <c r="W129" s="24" t="s">
        <v>1280</v>
      </c>
      <c r="X129" s="24">
        <v>118</v>
      </c>
      <c r="Y129" s="24">
        <v>64</v>
      </c>
      <c r="Z129" s="24" t="s">
        <v>1281</v>
      </c>
      <c r="AA129" s="24">
        <v>0.42372900000000002</v>
      </c>
      <c r="AB129" s="24" t="s">
        <v>526</v>
      </c>
      <c r="AC129" s="24" t="s">
        <v>527</v>
      </c>
      <c r="AD129" s="26" t="s">
        <v>528</v>
      </c>
      <c r="AE129" s="24"/>
      <c r="AF129" s="24"/>
    </row>
    <row r="130" spans="1:32" x14ac:dyDescent="0.2">
      <c r="A130" s="37" t="s">
        <v>146</v>
      </c>
      <c r="B130" s="24" t="s">
        <v>1262</v>
      </c>
      <c r="C130" s="24" t="s">
        <v>516</v>
      </c>
      <c r="D130" s="24" t="s">
        <v>517</v>
      </c>
      <c r="E130" s="24" t="s">
        <v>1263</v>
      </c>
      <c r="F130" s="24" t="s">
        <v>532</v>
      </c>
      <c r="G130" s="24" t="s">
        <v>1282</v>
      </c>
      <c r="H130" s="24" t="s">
        <v>1265</v>
      </c>
      <c r="I130" s="24" t="s">
        <v>517</v>
      </c>
      <c r="J130" s="24" t="s">
        <v>1266</v>
      </c>
      <c r="K130" s="24">
        <v>3.8809999999999999E-3</v>
      </c>
      <c r="L130" s="24">
        <v>1.23E-3</v>
      </c>
      <c r="M130" s="24">
        <v>2.7190000000000001E-3</v>
      </c>
      <c r="N130" s="24">
        <v>2.3809999999999999E-3</v>
      </c>
      <c r="O130" s="24">
        <v>4.797E-3</v>
      </c>
      <c r="P130" s="24">
        <v>9.5759999999999994E-3</v>
      </c>
      <c r="Q130" s="24">
        <v>3.6519999999999999E-3</v>
      </c>
      <c r="R130" s="24">
        <v>4.731E-3</v>
      </c>
      <c r="S130" s="24">
        <v>3.2039999999999998E-3</v>
      </c>
      <c r="T130" s="24">
        <v>9.5759999999999994E-3</v>
      </c>
      <c r="U130" s="24" t="s">
        <v>656</v>
      </c>
      <c r="V130" s="24" t="s">
        <v>523</v>
      </c>
      <c r="W130" s="24" t="s">
        <v>1283</v>
      </c>
      <c r="X130" s="24">
        <v>192</v>
      </c>
      <c r="Y130" s="24">
        <v>61</v>
      </c>
      <c r="Z130" s="24" t="s">
        <v>1284</v>
      </c>
      <c r="AA130" s="24">
        <v>0.265625</v>
      </c>
      <c r="AB130" s="24" t="s">
        <v>526</v>
      </c>
      <c r="AC130" s="24" t="s">
        <v>527</v>
      </c>
      <c r="AD130" s="26" t="s">
        <v>528</v>
      </c>
      <c r="AE130" s="24"/>
      <c r="AF130" s="24"/>
    </row>
    <row r="131" spans="1:32" x14ac:dyDescent="0.2">
      <c r="A131" s="37" t="s">
        <v>151</v>
      </c>
      <c r="B131" s="24" t="s">
        <v>1285</v>
      </c>
      <c r="C131" s="24" t="s">
        <v>517</v>
      </c>
      <c r="D131" s="24" t="s">
        <v>517</v>
      </c>
      <c r="E131" s="24" t="s">
        <v>1286</v>
      </c>
      <c r="F131" s="24" t="s">
        <v>829</v>
      </c>
      <c r="G131" s="24" t="s">
        <v>1287</v>
      </c>
      <c r="H131" s="24" t="s">
        <v>1288</v>
      </c>
      <c r="I131" s="24" t="s">
        <v>517</v>
      </c>
      <c r="J131" s="24" t="s">
        <v>1289</v>
      </c>
      <c r="K131" s="25">
        <v>3.98E-6</v>
      </c>
      <c r="L131" s="24">
        <v>0</v>
      </c>
      <c r="M131" s="24">
        <v>0</v>
      </c>
      <c r="N131" s="24">
        <v>0</v>
      </c>
      <c r="O131" s="25">
        <v>5.4400000000000001E-5</v>
      </c>
      <c r="P131" s="24">
        <v>0</v>
      </c>
      <c r="Q131" s="24">
        <v>0</v>
      </c>
      <c r="R131" s="24">
        <v>0</v>
      </c>
      <c r="S131" s="24">
        <v>0</v>
      </c>
      <c r="T131" s="25">
        <v>5.4400000000000001E-5</v>
      </c>
      <c r="U131" s="24" t="s">
        <v>1124</v>
      </c>
      <c r="V131" s="24" t="s">
        <v>523</v>
      </c>
      <c r="W131" s="24" t="s">
        <v>1290</v>
      </c>
      <c r="X131" s="24">
        <v>142</v>
      </c>
      <c r="Y131" s="24">
        <v>56</v>
      </c>
      <c r="Z131" s="24" t="s">
        <v>1291</v>
      </c>
      <c r="AA131" s="24">
        <v>0.52112700000000001</v>
      </c>
      <c r="AB131" s="24" t="s">
        <v>549</v>
      </c>
      <c r="AC131" s="24" t="s">
        <v>628</v>
      </c>
      <c r="AD131" s="26" t="s">
        <v>528</v>
      </c>
      <c r="AE131" s="24"/>
      <c r="AF131" s="24"/>
    </row>
    <row r="132" spans="1:32" x14ac:dyDescent="0.2">
      <c r="A132" s="37" t="s">
        <v>168</v>
      </c>
      <c r="B132" s="24" t="s">
        <v>517</v>
      </c>
      <c r="C132" s="24" t="s">
        <v>530</v>
      </c>
      <c r="D132" s="24" t="s">
        <v>517</v>
      </c>
      <c r="E132" s="24" t="s">
        <v>1292</v>
      </c>
      <c r="F132" s="24" t="s">
        <v>541</v>
      </c>
      <c r="G132" s="24" t="s">
        <v>1293</v>
      </c>
      <c r="H132" s="24" t="s">
        <v>1294</v>
      </c>
      <c r="I132" s="24" t="s">
        <v>1295</v>
      </c>
      <c r="J132" s="24" t="s">
        <v>1296</v>
      </c>
      <c r="K132" s="24">
        <v>0</v>
      </c>
      <c r="L132" s="24" t="s">
        <v>517</v>
      </c>
      <c r="M132" s="24" t="s">
        <v>517</v>
      </c>
      <c r="N132" s="24" t="s">
        <v>517</v>
      </c>
      <c r="O132" s="24" t="s">
        <v>517</v>
      </c>
      <c r="P132" s="24" t="s">
        <v>517</v>
      </c>
      <c r="Q132" s="24" t="s">
        <v>517</v>
      </c>
      <c r="R132" s="24" t="s">
        <v>517</v>
      </c>
      <c r="S132" s="24" t="s">
        <v>517</v>
      </c>
      <c r="T132" s="24">
        <v>0</v>
      </c>
      <c r="U132" s="24" t="s">
        <v>517</v>
      </c>
      <c r="V132" s="24" t="s">
        <v>523</v>
      </c>
      <c r="W132" s="27">
        <v>140133</v>
      </c>
      <c r="X132" s="24">
        <v>273</v>
      </c>
      <c r="Y132" s="24">
        <v>63</v>
      </c>
      <c r="Z132" s="24" t="s">
        <v>1297</v>
      </c>
      <c r="AA132" s="24">
        <v>0.48717899999999997</v>
      </c>
      <c r="AB132" s="24" t="s">
        <v>549</v>
      </c>
      <c r="AC132" s="24" t="s">
        <v>527</v>
      </c>
      <c r="AD132" s="26" t="s">
        <v>528</v>
      </c>
      <c r="AE132" s="24"/>
      <c r="AF132" s="24"/>
    </row>
    <row r="133" spans="1:32" x14ac:dyDescent="0.2">
      <c r="A133" s="37" t="s">
        <v>172</v>
      </c>
      <c r="B133" s="24" t="s">
        <v>1298</v>
      </c>
      <c r="C133" s="24" t="s">
        <v>539</v>
      </c>
      <c r="D133" s="24" t="s">
        <v>517</v>
      </c>
      <c r="E133" s="24" t="s">
        <v>1299</v>
      </c>
      <c r="F133" s="24" t="s">
        <v>675</v>
      </c>
      <c r="G133" s="24" t="s">
        <v>1300</v>
      </c>
      <c r="H133" s="24" t="s">
        <v>1301</v>
      </c>
      <c r="I133" s="24" t="s">
        <v>1302</v>
      </c>
      <c r="J133" s="24" t="s">
        <v>1303</v>
      </c>
      <c r="K133" s="24">
        <v>1.4320000000000001E-4</v>
      </c>
      <c r="L133" s="24">
        <v>0</v>
      </c>
      <c r="M133" s="25">
        <v>8.6799999999999996E-5</v>
      </c>
      <c r="N133" s="24">
        <v>0</v>
      </c>
      <c r="O133" s="24">
        <v>1.087E-4</v>
      </c>
      <c r="P133" s="24">
        <v>0</v>
      </c>
      <c r="Q133" s="24">
        <v>2.6390000000000002E-4</v>
      </c>
      <c r="R133" s="24">
        <v>1.6310000000000001E-4</v>
      </c>
      <c r="S133" s="24">
        <v>0</v>
      </c>
      <c r="T133" s="24">
        <v>1E-3</v>
      </c>
      <c r="U133" s="24" t="s">
        <v>1304</v>
      </c>
      <c r="V133" s="24" t="s">
        <v>523</v>
      </c>
      <c r="W133" s="24" t="s">
        <v>1305</v>
      </c>
      <c r="X133" s="24">
        <v>54</v>
      </c>
      <c r="Y133" s="24">
        <v>53</v>
      </c>
      <c r="Z133" s="24" t="s">
        <v>1306</v>
      </c>
      <c r="AA133" s="24">
        <v>0.59259300000000004</v>
      </c>
      <c r="AB133" s="24" t="s">
        <v>549</v>
      </c>
      <c r="AC133" s="24" t="s">
        <v>527</v>
      </c>
      <c r="AD133" s="26" t="s">
        <v>528</v>
      </c>
      <c r="AE133" s="24"/>
      <c r="AF133" s="24"/>
    </row>
    <row r="134" spans="1:32" x14ac:dyDescent="0.2">
      <c r="A134" s="37" t="s">
        <v>28</v>
      </c>
      <c r="B134" s="24" t="s">
        <v>1307</v>
      </c>
      <c r="C134" s="24" t="s">
        <v>539</v>
      </c>
      <c r="D134" s="24" t="s">
        <v>517</v>
      </c>
      <c r="E134" s="24" t="s">
        <v>1309</v>
      </c>
      <c r="F134" s="24" t="s">
        <v>675</v>
      </c>
      <c r="G134" s="24" t="s">
        <v>1310</v>
      </c>
      <c r="H134" s="24" t="s">
        <v>1311</v>
      </c>
      <c r="I134" s="24" t="s">
        <v>1312</v>
      </c>
      <c r="J134" s="24" t="s">
        <v>1313</v>
      </c>
      <c r="K134" s="25">
        <v>7.9500000000000001E-6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5">
        <v>1.7600000000000001E-5</v>
      </c>
      <c r="R134" s="24">
        <v>0</v>
      </c>
      <c r="S134" s="24">
        <v>0</v>
      </c>
      <c r="T134" s="25">
        <v>1.7600000000000001E-5</v>
      </c>
      <c r="U134" s="24" t="s">
        <v>522</v>
      </c>
      <c r="V134" s="24" t="s">
        <v>523</v>
      </c>
      <c r="W134" s="24" t="s">
        <v>1314</v>
      </c>
      <c r="X134" s="24">
        <v>173</v>
      </c>
      <c r="Y134" s="24">
        <v>50</v>
      </c>
      <c r="Z134" s="24" t="s">
        <v>1315</v>
      </c>
      <c r="AA134" s="24">
        <v>0.40462399999999998</v>
      </c>
      <c r="AB134" s="24" t="s">
        <v>526</v>
      </c>
      <c r="AC134" s="24" t="s">
        <v>527</v>
      </c>
      <c r="AD134" s="26" t="s">
        <v>528</v>
      </c>
      <c r="AE134" s="24"/>
      <c r="AF134" s="24"/>
    </row>
    <row r="135" spans="1:32" x14ac:dyDescent="0.2">
      <c r="A135" s="37" t="s">
        <v>28</v>
      </c>
      <c r="B135" s="24" t="s">
        <v>1316</v>
      </c>
      <c r="C135" s="24" t="s">
        <v>539</v>
      </c>
      <c r="D135" s="24" t="s">
        <v>517</v>
      </c>
      <c r="E135" s="24" t="s">
        <v>1318</v>
      </c>
      <c r="F135" s="24" t="s">
        <v>565</v>
      </c>
      <c r="G135" s="24" t="s">
        <v>1319</v>
      </c>
      <c r="H135" s="24" t="s">
        <v>1320</v>
      </c>
      <c r="I135" s="24" t="s">
        <v>1321</v>
      </c>
      <c r="J135" s="24" t="s">
        <v>1322</v>
      </c>
      <c r="K135" s="24">
        <v>0</v>
      </c>
      <c r="L135" s="24" t="s">
        <v>517</v>
      </c>
      <c r="M135" s="24" t="s">
        <v>517</v>
      </c>
      <c r="N135" s="24" t="s">
        <v>517</v>
      </c>
      <c r="O135" s="24" t="s">
        <v>517</v>
      </c>
      <c r="P135" s="24" t="s">
        <v>517</v>
      </c>
      <c r="Q135" s="24" t="s">
        <v>517</v>
      </c>
      <c r="R135" s="24" t="s">
        <v>517</v>
      </c>
      <c r="S135" s="24" t="s">
        <v>517</v>
      </c>
      <c r="T135" s="24">
        <v>0</v>
      </c>
      <c r="U135" s="24" t="s">
        <v>517</v>
      </c>
      <c r="V135" s="24" t="s">
        <v>523</v>
      </c>
      <c r="W135" s="24" t="s">
        <v>1323</v>
      </c>
      <c r="X135" s="24">
        <v>137</v>
      </c>
      <c r="Y135" s="24">
        <v>50</v>
      </c>
      <c r="Z135" s="24" t="s">
        <v>1324</v>
      </c>
      <c r="AA135" s="24">
        <v>0.45985399999999998</v>
      </c>
      <c r="AB135" s="24" t="s">
        <v>526</v>
      </c>
      <c r="AC135" s="24" t="s">
        <v>527</v>
      </c>
      <c r="AD135" s="26" t="s">
        <v>528</v>
      </c>
      <c r="AE135" s="24"/>
      <c r="AF135" s="24"/>
    </row>
    <row r="136" spans="1:32" x14ac:dyDescent="0.2">
      <c r="A136" s="37" t="s">
        <v>28</v>
      </c>
      <c r="B136" s="24" t="s">
        <v>1325</v>
      </c>
      <c r="C136" s="24" t="s">
        <v>516</v>
      </c>
      <c r="D136" s="24" t="s">
        <v>517</v>
      </c>
      <c r="E136" s="24" t="s">
        <v>1327</v>
      </c>
      <c r="F136" s="24" t="s">
        <v>675</v>
      </c>
      <c r="G136" s="24" t="s">
        <v>1328</v>
      </c>
      <c r="H136" s="24" t="s">
        <v>1329</v>
      </c>
      <c r="I136" s="24" t="s">
        <v>1330</v>
      </c>
      <c r="J136" s="24" t="s">
        <v>1331</v>
      </c>
      <c r="K136" s="25">
        <v>3.98E-6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5">
        <v>8.7900000000000005E-6</v>
      </c>
      <c r="R136" s="24">
        <v>0</v>
      </c>
      <c r="S136" s="24">
        <v>0</v>
      </c>
      <c r="T136" s="25">
        <v>8.7900000000000005E-6</v>
      </c>
      <c r="U136" s="24" t="s">
        <v>522</v>
      </c>
      <c r="V136" s="24" t="s">
        <v>523</v>
      </c>
      <c r="W136" s="24" t="s">
        <v>1081</v>
      </c>
      <c r="X136" s="24">
        <v>126</v>
      </c>
      <c r="Y136" s="24">
        <v>49</v>
      </c>
      <c r="Z136" s="24" t="s">
        <v>1332</v>
      </c>
      <c r="AA136" s="24">
        <v>0.45238099999999998</v>
      </c>
      <c r="AB136" s="24" t="s">
        <v>549</v>
      </c>
      <c r="AC136" s="24" t="s">
        <v>527</v>
      </c>
      <c r="AD136" s="26" t="s">
        <v>528</v>
      </c>
      <c r="AE136" s="24"/>
      <c r="AF136" s="24"/>
    </row>
    <row r="137" spans="1:32" x14ac:dyDescent="0.2">
      <c r="A137" s="37" t="s">
        <v>28</v>
      </c>
      <c r="B137" s="24" t="s">
        <v>1333</v>
      </c>
      <c r="C137" s="24" t="s">
        <v>539</v>
      </c>
      <c r="D137" s="24" t="s">
        <v>517</v>
      </c>
      <c r="E137" s="24" t="s">
        <v>1335</v>
      </c>
      <c r="F137" s="24" t="s">
        <v>675</v>
      </c>
      <c r="G137" s="24" t="s">
        <v>1336</v>
      </c>
      <c r="H137" s="24" t="s">
        <v>1337</v>
      </c>
      <c r="I137" s="24" t="s">
        <v>1338</v>
      </c>
      <c r="J137" s="24" t="s">
        <v>1339</v>
      </c>
      <c r="K137" s="25">
        <v>3.98E-6</v>
      </c>
      <c r="L137" s="25">
        <v>6.1500000000000004E-5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5">
        <v>6.1500000000000004E-5</v>
      </c>
      <c r="U137" s="24" t="s">
        <v>1188</v>
      </c>
      <c r="V137" s="24" t="s">
        <v>523</v>
      </c>
      <c r="W137" s="24" t="s">
        <v>1340</v>
      </c>
      <c r="X137" s="24">
        <v>73</v>
      </c>
      <c r="Y137" s="24">
        <v>51</v>
      </c>
      <c r="Z137" s="24" t="s">
        <v>1341</v>
      </c>
      <c r="AA137" s="24">
        <v>0.56164400000000003</v>
      </c>
      <c r="AB137" s="24" t="s">
        <v>549</v>
      </c>
      <c r="AC137" s="24" t="s">
        <v>574</v>
      </c>
      <c r="AD137" s="26" t="s">
        <v>528</v>
      </c>
      <c r="AE137" s="24"/>
      <c r="AF137" s="24"/>
    </row>
    <row r="138" spans="1:32" x14ac:dyDescent="0.2">
      <c r="A138" s="37" t="s">
        <v>174</v>
      </c>
      <c r="B138" s="24" t="s">
        <v>1342</v>
      </c>
      <c r="C138" s="24" t="s">
        <v>516</v>
      </c>
      <c r="D138" s="24" t="s">
        <v>517</v>
      </c>
      <c r="E138" s="24" t="s">
        <v>1343</v>
      </c>
      <c r="F138" s="24" t="s">
        <v>565</v>
      </c>
      <c r="G138" s="24" t="s">
        <v>485</v>
      </c>
      <c r="H138" s="24" t="s">
        <v>1344</v>
      </c>
      <c r="I138" s="24" t="s">
        <v>1345</v>
      </c>
      <c r="J138" s="24" t="s">
        <v>1346</v>
      </c>
      <c r="K138" s="24">
        <v>1.7139999999999999E-4</v>
      </c>
      <c r="L138" s="25">
        <v>6.1500000000000004E-5</v>
      </c>
      <c r="M138" s="25">
        <v>2.8900000000000001E-5</v>
      </c>
      <c r="N138" s="24">
        <v>8.9530000000000002E-4</v>
      </c>
      <c r="O138" s="24">
        <v>0</v>
      </c>
      <c r="P138" s="24">
        <v>1.8479999999999999E-4</v>
      </c>
      <c r="Q138" s="24">
        <v>2.207E-4</v>
      </c>
      <c r="R138" s="24">
        <v>4.9050000000000005E-4</v>
      </c>
      <c r="S138" s="24">
        <v>0</v>
      </c>
      <c r="T138" s="24">
        <v>8.9530000000000002E-4</v>
      </c>
      <c r="U138" s="24" t="s">
        <v>546</v>
      </c>
      <c r="V138" s="24" t="s">
        <v>523</v>
      </c>
      <c r="W138" s="24" t="s">
        <v>1347</v>
      </c>
      <c r="X138" s="24">
        <v>48</v>
      </c>
      <c r="Y138" s="24">
        <v>57</v>
      </c>
      <c r="Z138" s="24" t="s">
        <v>1348</v>
      </c>
      <c r="AA138" s="24">
        <v>0.52083299999999999</v>
      </c>
      <c r="AB138" s="24" t="s">
        <v>526</v>
      </c>
      <c r="AC138" s="24" t="s">
        <v>527</v>
      </c>
      <c r="AD138" s="26" t="s">
        <v>528</v>
      </c>
      <c r="AE138" s="24"/>
      <c r="AF138" s="24"/>
    </row>
    <row r="139" spans="1:32" x14ac:dyDescent="0.2">
      <c r="A139" s="37" t="s">
        <v>174</v>
      </c>
      <c r="B139" s="24" t="s">
        <v>1349</v>
      </c>
      <c r="C139" s="24" t="s">
        <v>517</v>
      </c>
      <c r="D139" s="24" t="s">
        <v>517</v>
      </c>
      <c r="E139" s="24" t="s">
        <v>1350</v>
      </c>
      <c r="F139" s="24" t="s">
        <v>541</v>
      </c>
      <c r="G139" s="24" t="s">
        <v>1351</v>
      </c>
      <c r="H139" s="24" t="s">
        <v>1352</v>
      </c>
      <c r="I139" s="24" t="s">
        <v>1353</v>
      </c>
      <c r="J139" s="24" t="s">
        <v>1354</v>
      </c>
      <c r="K139" s="24">
        <v>0</v>
      </c>
      <c r="L139" s="24" t="s">
        <v>517</v>
      </c>
      <c r="M139" s="24" t="s">
        <v>517</v>
      </c>
      <c r="N139" s="24" t="s">
        <v>517</v>
      </c>
      <c r="O139" s="24" t="s">
        <v>517</v>
      </c>
      <c r="P139" s="24" t="s">
        <v>517</v>
      </c>
      <c r="Q139" s="24" t="s">
        <v>517</v>
      </c>
      <c r="R139" s="24" t="s">
        <v>517</v>
      </c>
      <c r="S139" s="24" t="s">
        <v>517</v>
      </c>
      <c r="T139" s="24">
        <v>0</v>
      </c>
      <c r="U139" s="24" t="s">
        <v>517</v>
      </c>
      <c r="V139" s="24" t="s">
        <v>523</v>
      </c>
      <c r="W139" s="24" t="s">
        <v>1355</v>
      </c>
      <c r="X139" s="24">
        <v>83</v>
      </c>
      <c r="Y139" s="24">
        <v>59</v>
      </c>
      <c r="Z139" s="24" t="s">
        <v>1356</v>
      </c>
      <c r="AA139" s="24">
        <v>0.48192800000000002</v>
      </c>
      <c r="AB139" s="24" t="s">
        <v>549</v>
      </c>
      <c r="AC139" s="24" t="s">
        <v>527</v>
      </c>
      <c r="AD139" s="26" t="s">
        <v>528</v>
      </c>
      <c r="AE139" s="24"/>
      <c r="AF139" s="24"/>
    </row>
    <row r="140" spans="1:32" x14ac:dyDescent="0.2">
      <c r="A140" s="37" t="s">
        <v>176</v>
      </c>
      <c r="B140" s="24" t="s">
        <v>1357</v>
      </c>
      <c r="C140" s="24" t="s">
        <v>516</v>
      </c>
      <c r="D140" s="24" t="s">
        <v>517</v>
      </c>
      <c r="E140" s="24" t="s">
        <v>1358</v>
      </c>
      <c r="F140" s="24" t="s">
        <v>541</v>
      </c>
      <c r="G140" s="24" t="s">
        <v>1359</v>
      </c>
      <c r="H140" s="24" t="s">
        <v>1360</v>
      </c>
      <c r="I140" s="24" t="s">
        <v>1361</v>
      </c>
      <c r="J140" s="24" t="s">
        <v>1362</v>
      </c>
      <c r="K140" s="25">
        <v>6.7700000000000006E-5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1.4090000000000001E-4</v>
      </c>
      <c r="R140" s="24">
        <v>1.6359999999999999E-4</v>
      </c>
      <c r="S140" s="24">
        <v>0</v>
      </c>
      <c r="T140" s="24">
        <v>1.6359999999999999E-4</v>
      </c>
      <c r="U140" s="24" t="s">
        <v>644</v>
      </c>
      <c r="V140" s="24" t="s">
        <v>523</v>
      </c>
      <c r="W140" s="24" t="s">
        <v>1363</v>
      </c>
      <c r="X140" s="24">
        <v>81</v>
      </c>
      <c r="Y140" s="24">
        <v>60</v>
      </c>
      <c r="Z140" s="24" t="s">
        <v>1356</v>
      </c>
      <c r="AA140" s="24">
        <v>0.40740700000000002</v>
      </c>
      <c r="AB140" s="24" t="s">
        <v>526</v>
      </c>
      <c r="AC140" s="24" t="s">
        <v>527</v>
      </c>
      <c r="AD140" s="26" t="s">
        <v>528</v>
      </c>
      <c r="AE140" s="24"/>
      <c r="AF140" s="24"/>
    </row>
    <row r="141" spans="1:32" x14ac:dyDescent="0.2">
      <c r="A141" s="37" t="s">
        <v>177</v>
      </c>
      <c r="B141" s="24" t="s">
        <v>1364</v>
      </c>
      <c r="C141" s="24" t="s">
        <v>530</v>
      </c>
      <c r="D141" s="24" t="s">
        <v>517</v>
      </c>
      <c r="E141" s="24" t="s">
        <v>1365</v>
      </c>
      <c r="F141" s="24" t="s">
        <v>565</v>
      </c>
      <c r="G141" s="24" t="s">
        <v>1366</v>
      </c>
      <c r="H141" s="24" t="s">
        <v>1367</v>
      </c>
      <c r="I141" s="24" t="s">
        <v>1368</v>
      </c>
      <c r="J141" s="24" t="s">
        <v>1369</v>
      </c>
      <c r="K141" s="24">
        <v>0</v>
      </c>
      <c r="L141" s="24" t="s">
        <v>517</v>
      </c>
      <c r="M141" s="24" t="s">
        <v>517</v>
      </c>
      <c r="N141" s="24" t="s">
        <v>517</v>
      </c>
      <c r="O141" s="24" t="s">
        <v>517</v>
      </c>
      <c r="P141" s="24" t="s">
        <v>517</v>
      </c>
      <c r="Q141" s="24" t="s">
        <v>517</v>
      </c>
      <c r="R141" s="24" t="s">
        <v>517</v>
      </c>
      <c r="S141" s="24" t="s">
        <v>517</v>
      </c>
      <c r="T141" s="24">
        <v>0</v>
      </c>
      <c r="U141" s="24" t="s">
        <v>517</v>
      </c>
      <c r="V141" s="24" t="s">
        <v>523</v>
      </c>
      <c r="W141" s="24" t="s">
        <v>1370</v>
      </c>
      <c r="X141" s="24">
        <v>142</v>
      </c>
      <c r="Y141" s="24">
        <v>54</v>
      </c>
      <c r="Z141" s="24" t="s">
        <v>1371</v>
      </c>
      <c r="AA141" s="24">
        <v>0.50704199999999999</v>
      </c>
      <c r="AB141" s="24" t="s">
        <v>526</v>
      </c>
      <c r="AC141" s="24" t="s">
        <v>527</v>
      </c>
      <c r="AD141" s="26" t="s">
        <v>528</v>
      </c>
      <c r="AE141" s="24"/>
      <c r="AF141" s="24"/>
    </row>
    <row r="142" spans="1:32" ht="17" thickBot="1" x14ac:dyDescent="0.25">
      <c r="A142" s="38" t="s">
        <v>177</v>
      </c>
      <c r="B142" s="28" t="s">
        <v>1372</v>
      </c>
      <c r="C142" s="28" t="s">
        <v>539</v>
      </c>
      <c r="D142" s="28" t="s">
        <v>517</v>
      </c>
      <c r="E142" s="28" t="s">
        <v>1373</v>
      </c>
      <c r="F142" s="28" t="s">
        <v>541</v>
      </c>
      <c r="G142" s="28" t="s">
        <v>1374</v>
      </c>
      <c r="H142" s="28" t="s">
        <v>1375</v>
      </c>
      <c r="I142" s="28" t="s">
        <v>1376</v>
      </c>
      <c r="J142" s="28" t="s">
        <v>1377</v>
      </c>
      <c r="K142" s="29">
        <v>2.0100000000000001E-5</v>
      </c>
      <c r="L142" s="28">
        <v>0</v>
      </c>
      <c r="M142" s="28">
        <v>1.158E-4</v>
      </c>
      <c r="N142" s="28">
        <v>0</v>
      </c>
      <c r="O142" s="28">
        <v>0</v>
      </c>
      <c r="P142" s="28">
        <v>0</v>
      </c>
      <c r="Q142" s="29">
        <v>8.85E-6</v>
      </c>
      <c r="R142" s="28">
        <v>0</v>
      </c>
      <c r="S142" s="28">
        <v>0</v>
      </c>
      <c r="T142" s="28">
        <v>1.158E-4</v>
      </c>
      <c r="U142" s="28" t="s">
        <v>782</v>
      </c>
      <c r="V142" s="28" t="s">
        <v>523</v>
      </c>
      <c r="W142" s="28" t="s">
        <v>1378</v>
      </c>
      <c r="X142" s="28">
        <v>48</v>
      </c>
      <c r="Y142" s="28">
        <v>58</v>
      </c>
      <c r="Z142" s="28" t="s">
        <v>1379</v>
      </c>
      <c r="AA142" s="28">
        <v>0.58333299999999999</v>
      </c>
      <c r="AB142" s="28" t="s">
        <v>526</v>
      </c>
      <c r="AC142" s="28" t="s">
        <v>527</v>
      </c>
      <c r="AD142" s="30" t="s">
        <v>528</v>
      </c>
      <c r="AE142" s="24"/>
      <c r="AF142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959AE-CDA1-EB45-A96C-35F730515F80}">
  <dimension ref="A1:AF77"/>
  <sheetViews>
    <sheetView topLeftCell="T1" workbookViewId="0">
      <selection activeCell="AG12" sqref="AG12"/>
    </sheetView>
  </sheetViews>
  <sheetFormatPr baseColWidth="10" defaultRowHeight="16" x14ac:dyDescent="0.2"/>
  <cols>
    <col min="1" max="1" width="37.5" customWidth="1"/>
    <col min="2" max="2" width="37.6640625" customWidth="1"/>
    <col min="3" max="3" width="45.5" customWidth="1"/>
    <col min="4" max="4" width="58.6640625" customWidth="1"/>
    <col min="5" max="5" width="28.5" customWidth="1"/>
    <col min="6" max="6" width="38.83203125" customWidth="1"/>
    <col min="7" max="7" width="22.1640625" customWidth="1"/>
    <col min="8" max="8" width="45.83203125" customWidth="1"/>
    <col min="9" max="9" width="46.5" customWidth="1"/>
    <col min="10" max="10" width="47.33203125" customWidth="1"/>
    <col min="11" max="11" width="18.83203125" customWidth="1"/>
    <col min="12" max="12" width="17.5" customWidth="1"/>
    <col min="13" max="13" width="23.5" customWidth="1"/>
    <col min="14" max="14" width="19.1640625" customWidth="1"/>
    <col min="15" max="15" width="20.33203125" customWidth="1"/>
    <col min="16" max="16" width="19.5" customWidth="1"/>
    <col min="17" max="17" width="18.1640625" customWidth="1"/>
    <col min="18" max="18" width="23.33203125" customWidth="1"/>
    <col min="19" max="19" width="22" customWidth="1"/>
    <col min="20" max="20" width="20.1640625" customWidth="1"/>
    <col min="21" max="21" width="20" customWidth="1"/>
    <col min="29" max="29" width="17.83203125" customWidth="1"/>
    <col min="31" max="31" width="16.6640625" customWidth="1"/>
  </cols>
  <sheetData>
    <row r="1" spans="1:32" ht="17" thickBot="1" x14ac:dyDescent="0.25">
      <c r="A1" s="1" t="s">
        <v>1383</v>
      </c>
    </row>
    <row r="2" spans="1:32" ht="17" thickBot="1" x14ac:dyDescent="0.25">
      <c r="A2" s="8" t="s">
        <v>43</v>
      </c>
      <c r="B2" s="31" t="s">
        <v>487</v>
      </c>
      <c r="C2" s="31" t="s">
        <v>488</v>
      </c>
      <c r="D2" s="31" t="s">
        <v>489</v>
      </c>
      <c r="E2" s="31" t="s">
        <v>490</v>
      </c>
      <c r="F2" s="31" t="s">
        <v>491</v>
      </c>
      <c r="G2" s="31" t="s">
        <v>471</v>
      </c>
      <c r="H2" s="31" t="s">
        <v>492</v>
      </c>
      <c r="I2" s="31" t="s">
        <v>493</v>
      </c>
      <c r="J2" s="31" t="s">
        <v>494</v>
      </c>
      <c r="K2" s="31" t="s">
        <v>495</v>
      </c>
      <c r="L2" s="31" t="s">
        <v>496</v>
      </c>
      <c r="M2" s="31" t="s">
        <v>497</v>
      </c>
      <c r="N2" s="31" t="s">
        <v>498</v>
      </c>
      <c r="O2" s="31" t="s">
        <v>499</v>
      </c>
      <c r="P2" s="31" t="s">
        <v>500</v>
      </c>
      <c r="Q2" s="31" t="s">
        <v>501</v>
      </c>
      <c r="R2" s="31" t="s">
        <v>502</v>
      </c>
      <c r="S2" s="31" t="s">
        <v>503</v>
      </c>
      <c r="T2" s="31" t="s">
        <v>504</v>
      </c>
      <c r="U2" s="31" t="s">
        <v>505</v>
      </c>
      <c r="V2" s="31" t="s">
        <v>506</v>
      </c>
      <c r="W2" s="31" t="s">
        <v>507</v>
      </c>
      <c r="X2" s="31" t="s">
        <v>508</v>
      </c>
      <c r="Y2" s="31" t="s">
        <v>509</v>
      </c>
      <c r="Z2" s="31" t="s">
        <v>510</v>
      </c>
      <c r="AA2" s="31" t="s">
        <v>511</v>
      </c>
      <c r="AB2" s="31" t="s">
        <v>512</v>
      </c>
      <c r="AC2" s="31" t="s">
        <v>513</v>
      </c>
      <c r="AD2" s="9" t="s">
        <v>514</v>
      </c>
      <c r="AE2" s="59"/>
      <c r="AF2" s="59"/>
    </row>
    <row r="3" spans="1:32" x14ac:dyDescent="0.2">
      <c r="A3" s="39" t="s">
        <v>49</v>
      </c>
      <c r="B3" s="32" t="s">
        <v>1470</v>
      </c>
      <c r="C3" s="32" t="s">
        <v>539</v>
      </c>
      <c r="D3" s="32" t="s">
        <v>517</v>
      </c>
      <c r="E3" s="32" t="s">
        <v>1471</v>
      </c>
      <c r="F3" s="32" t="s">
        <v>565</v>
      </c>
      <c r="G3" s="32" t="s">
        <v>1472</v>
      </c>
      <c r="H3" s="32" t="s">
        <v>1473</v>
      </c>
      <c r="I3" s="32" t="s">
        <v>1474</v>
      </c>
      <c r="J3" s="32" t="s">
        <v>1475</v>
      </c>
      <c r="K3" s="33">
        <v>2.0000000000000002E-5</v>
      </c>
      <c r="L3" s="32">
        <v>0</v>
      </c>
      <c r="M3" s="32">
        <v>0</v>
      </c>
      <c r="N3" s="32">
        <v>0</v>
      </c>
      <c r="O3" s="32">
        <v>0</v>
      </c>
      <c r="P3" s="33">
        <v>4.7500000000000003E-5</v>
      </c>
      <c r="Q3" s="33">
        <v>3.54E-5</v>
      </c>
      <c r="R3" s="32">
        <v>0</v>
      </c>
      <c r="S3" s="32">
        <v>0</v>
      </c>
      <c r="T3" s="32">
        <v>1.1629999999999999E-4</v>
      </c>
      <c r="U3" s="32" t="s">
        <v>854</v>
      </c>
      <c r="V3" s="32" t="s">
        <v>523</v>
      </c>
      <c r="W3" s="32" t="s">
        <v>1476</v>
      </c>
      <c r="X3" s="32">
        <v>46</v>
      </c>
      <c r="Y3" s="32">
        <v>57</v>
      </c>
      <c r="Z3" s="32" t="s">
        <v>1477</v>
      </c>
      <c r="AA3" s="32">
        <v>0.43478299999999998</v>
      </c>
      <c r="AB3" s="32" t="s">
        <v>526</v>
      </c>
      <c r="AC3" s="32" t="s">
        <v>527</v>
      </c>
      <c r="AD3" s="11" t="s">
        <v>1412</v>
      </c>
      <c r="AE3" s="32"/>
      <c r="AF3" s="32"/>
    </row>
    <row r="4" spans="1:32" x14ac:dyDescent="0.2">
      <c r="A4" s="39" t="s">
        <v>53</v>
      </c>
      <c r="B4" s="32" t="s">
        <v>1704</v>
      </c>
      <c r="C4" s="32" t="s">
        <v>516</v>
      </c>
      <c r="D4" s="32" t="s">
        <v>517</v>
      </c>
      <c r="E4" s="32" t="s">
        <v>1705</v>
      </c>
      <c r="F4" s="32" t="s">
        <v>541</v>
      </c>
      <c r="G4" s="32" t="s">
        <v>1706</v>
      </c>
      <c r="H4" s="32" t="s">
        <v>1707</v>
      </c>
      <c r="I4" s="32" t="s">
        <v>1708</v>
      </c>
      <c r="J4" s="32" t="s">
        <v>1709</v>
      </c>
      <c r="K4" s="33">
        <v>1.19E-5</v>
      </c>
      <c r="L4" s="32">
        <v>0</v>
      </c>
      <c r="M4" s="33">
        <v>5.7800000000000002E-5</v>
      </c>
      <c r="N4" s="32">
        <v>0</v>
      </c>
      <c r="O4" s="32">
        <v>0</v>
      </c>
      <c r="P4" s="32">
        <v>0</v>
      </c>
      <c r="Q4" s="33">
        <v>8.8000000000000004E-6</v>
      </c>
      <c r="R4" s="32">
        <v>0</v>
      </c>
      <c r="S4" s="32">
        <v>0</v>
      </c>
      <c r="T4" s="33">
        <v>5.7800000000000002E-5</v>
      </c>
      <c r="U4" s="32" t="s">
        <v>782</v>
      </c>
      <c r="V4" s="32" t="s">
        <v>523</v>
      </c>
      <c r="W4" s="32" t="s">
        <v>1710</v>
      </c>
      <c r="X4" s="32">
        <v>120</v>
      </c>
      <c r="Y4" s="32">
        <v>99</v>
      </c>
      <c r="Z4" s="32" t="s">
        <v>1711</v>
      </c>
      <c r="AA4" s="32">
        <v>0.56666700000000003</v>
      </c>
      <c r="AB4" s="32" t="s">
        <v>526</v>
      </c>
      <c r="AC4" s="32" t="s">
        <v>527</v>
      </c>
      <c r="AD4" s="11" t="s">
        <v>1387</v>
      </c>
      <c r="AE4" s="32"/>
      <c r="AF4" s="32"/>
    </row>
    <row r="5" spans="1:32" x14ac:dyDescent="0.2">
      <c r="A5" s="39" t="s">
        <v>56</v>
      </c>
      <c r="B5" s="32" t="s">
        <v>517</v>
      </c>
      <c r="C5" s="32" t="s">
        <v>539</v>
      </c>
      <c r="D5" s="32" t="s">
        <v>517</v>
      </c>
      <c r="E5" s="32" t="s">
        <v>1604</v>
      </c>
      <c r="F5" s="32" t="s">
        <v>541</v>
      </c>
      <c r="G5" s="32" t="s">
        <v>1605</v>
      </c>
      <c r="H5" s="32" t="s">
        <v>1606</v>
      </c>
      <c r="I5" s="32" t="s">
        <v>1607</v>
      </c>
      <c r="J5" s="32" t="s">
        <v>1608</v>
      </c>
      <c r="K5" s="32">
        <v>0</v>
      </c>
      <c r="L5" s="32" t="s">
        <v>517</v>
      </c>
      <c r="M5" s="32" t="s">
        <v>517</v>
      </c>
      <c r="N5" s="32" t="s">
        <v>517</v>
      </c>
      <c r="O5" s="32" t="s">
        <v>517</v>
      </c>
      <c r="P5" s="32" t="s">
        <v>517</v>
      </c>
      <c r="Q5" s="32" t="s">
        <v>517</v>
      </c>
      <c r="R5" s="32" t="s">
        <v>517</v>
      </c>
      <c r="S5" s="32" t="s">
        <v>517</v>
      </c>
      <c r="T5" s="32">
        <v>0</v>
      </c>
      <c r="U5" s="32" t="s">
        <v>517</v>
      </c>
      <c r="V5" s="32" t="s">
        <v>523</v>
      </c>
      <c r="W5" s="32" t="s">
        <v>1609</v>
      </c>
      <c r="X5" s="32">
        <v>145</v>
      </c>
      <c r="Y5" s="32">
        <v>53</v>
      </c>
      <c r="Z5" s="32" t="s">
        <v>1610</v>
      </c>
      <c r="AA5" s="32">
        <v>0.42069000000000001</v>
      </c>
      <c r="AB5" s="32" t="s">
        <v>526</v>
      </c>
      <c r="AC5" s="32" t="s">
        <v>574</v>
      </c>
      <c r="AD5" s="11" t="s">
        <v>1412</v>
      </c>
      <c r="AE5" s="32"/>
      <c r="AF5" s="32"/>
    </row>
    <row r="6" spans="1:32" x14ac:dyDescent="0.2">
      <c r="A6" s="39" t="s">
        <v>57</v>
      </c>
      <c r="B6" s="32" t="s">
        <v>1801</v>
      </c>
      <c r="C6" s="32" t="s">
        <v>539</v>
      </c>
      <c r="D6" s="32" t="s">
        <v>517</v>
      </c>
      <c r="E6" s="32" t="s">
        <v>1802</v>
      </c>
      <c r="F6" s="32" t="s">
        <v>565</v>
      </c>
      <c r="G6" s="32" t="s">
        <v>1803</v>
      </c>
      <c r="H6" s="32" t="s">
        <v>1804</v>
      </c>
      <c r="I6" s="32" t="s">
        <v>1805</v>
      </c>
      <c r="J6" s="32" t="s">
        <v>1806</v>
      </c>
      <c r="K6" s="32">
        <v>0</v>
      </c>
      <c r="L6" s="32" t="s">
        <v>517</v>
      </c>
      <c r="M6" s="32" t="s">
        <v>517</v>
      </c>
      <c r="N6" s="32" t="s">
        <v>517</v>
      </c>
      <c r="O6" s="32" t="s">
        <v>517</v>
      </c>
      <c r="P6" s="32" t="s">
        <v>517</v>
      </c>
      <c r="Q6" s="32" t="s">
        <v>517</v>
      </c>
      <c r="R6" s="32" t="s">
        <v>517</v>
      </c>
      <c r="S6" s="32" t="s">
        <v>517</v>
      </c>
      <c r="T6" s="32">
        <v>0</v>
      </c>
      <c r="U6" s="32" t="s">
        <v>517</v>
      </c>
      <c r="V6" s="32" t="s">
        <v>523</v>
      </c>
      <c r="W6" s="34">
        <v>191166</v>
      </c>
      <c r="X6" s="32">
        <v>357</v>
      </c>
      <c r="Y6" s="32">
        <v>60</v>
      </c>
      <c r="Z6" s="32" t="s">
        <v>1807</v>
      </c>
      <c r="AA6" s="32">
        <v>0.46498600000000001</v>
      </c>
      <c r="AB6" s="32" t="s">
        <v>526</v>
      </c>
      <c r="AC6" s="32" t="s">
        <v>527</v>
      </c>
      <c r="AD6" s="11" t="s">
        <v>1412</v>
      </c>
      <c r="AE6" s="32"/>
      <c r="AF6" s="32"/>
    </row>
    <row r="7" spans="1:32" x14ac:dyDescent="0.2">
      <c r="A7" s="39" t="s">
        <v>59</v>
      </c>
      <c r="B7" s="32" t="s">
        <v>1648</v>
      </c>
      <c r="C7" s="32" t="s">
        <v>539</v>
      </c>
      <c r="D7" s="32" t="s">
        <v>517</v>
      </c>
      <c r="E7" s="32" t="s">
        <v>1649</v>
      </c>
      <c r="F7" s="32" t="s">
        <v>565</v>
      </c>
      <c r="G7" s="32" t="s">
        <v>1650</v>
      </c>
      <c r="H7" s="32" t="s">
        <v>1651</v>
      </c>
      <c r="I7" s="32" t="s">
        <v>1652</v>
      </c>
      <c r="J7" s="32" t="s">
        <v>1653</v>
      </c>
      <c r="K7" s="33">
        <v>2.7800000000000001E-5</v>
      </c>
      <c r="L7" s="33">
        <v>6.1500000000000004E-5</v>
      </c>
      <c r="M7" s="32">
        <v>0</v>
      </c>
      <c r="N7" s="32">
        <v>0</v>
      </c>
      <c r="O7" s="32">
        <v>0</v>
      </c>
      <c r="P7" s="32">
        <v>0</v>
      </c>
      <c r="Q7" s="33">
        <v>5.27E-5</v>
      </c>
      <c r="R7" s="32">
        <v>0</v>
      </c>
      <c r="S7" s="32">
        <v>0</v>
      </c>
      <c r="T7" s="33">
        <v>6.1500000000000004E-5</v>
      </c>
      <c r="U7" s="32" t="s">
        <v>1188</v>
      </c>
      <c r="V7" s="32" t="s">
        <v>523</v>
      </c>
      <c r="W7" s="32" t="s">
        <v>1654</v>
      </c>
      <c r="X7" s="32">
        <v>145</v>
      </c>
      <c r="Y7" s="32">
        <v>57</v>
      </c>
      <c r="Z7" s="32" t="s">
        <v>596</v>
      </c>
      <c r="AA7" s="32">
        <v>0.48965500000000001</v>
      </c>
      <c r="AB7" s="32" t="s">
        <v>526</v>
      </c>
      <c r="AC7" s="32" t="s">
        <v>574</v>
      </c>
      <c r="AD7" s="11" t="s">
        <v>1412</v>
      </c>
      <c r="AE7" s="32"/>
      <c r="AF7" s="32"/>
    </row>
    <row r="8" spans="1:32" x14ac:dyDescent="0.2">
      <c r="A8" s="39" t="s">
        <v>68</v>
      </c>
      <c r="B8" s="32" t="s">
        <v>647</v>
      </c>
      <c r="C8" s="32" t="s">
        <v>648</v>
      </c>
      <c r="D8" s="32" t="s">
        <v>649</v>
      </c>
      <c r="E8" s="32" t="s">
        <v>651</v>
      </c>
      <c r="F8" s="32" t="s">
        <v>541</v>
      </c>
      <c r="G8" s="32" t="s">
        <v>1388</v>
      </c>
      <c r="H8" s="32" t="s">
        <v>653</v>
      </c>
      <c r="I8" s="32" t="s">
        <v>654</v>
      </c>
      <c r="J8" s="32" t="s">
        <v>655</v>
      </c>
      <c r="K8" s="32">
        <v>2.0439999999999998E-3</v>
      </c>
      <c r="L8" s="32">
        <v>3.949E-4</v>
      </c>
      <c r="M8" s="33">
        <v>5.7899999999999998E-5</v>
      </c>
      <c r="N8" s="32">
        <v>1.596E-3</v>
      </c>
      <c r="O8" s="32">
        <v>0</v>
      </c>
      <c r="P8" s="32">
        <v>8.7309999999999992E-3</v>
      </c>
      <c r="Q8" s="32">
        <v>2.5430000000000001E-3</v>
      </c>
      <c r="R8" s="32">
        <v>1.6459999999999999E-3</v>
      </c>
      <c r="S8" s="32">
        <v>0</v>
      </c>
      <c r="T8" s="32">
        <v>8.7309999999999992E-3</v>
      </c>
      <c r="U8" s="32" t="s">
        <v>656</v>
      </c>
      <c r="V8" s="32" t="s">
        <v>523</v>
      </c>
      <c r="W8" s="32" t="s">
        <v>1389</v>
      </c>
      <c r="X8" s="32">
        <v>62</v>
      </c>
      <c r="Y8" s="32">
        <v>30</v>
      </c>
      <c r="Z8" s="32" t="s">
        <v>1390</v>
      </c>
      <c r="AA8" s="32">
        <v>0.51612899999999995</v>
      </c>
      <c r="AB8" s="32" t="s">
        <v>526</v>
      </c>
      <c r="AC8" s="32" t="s">
        <v>527</v>
      </c>
      <c r="AD8" s="11" t="s">
        <v>1387</v>
      </c>
      <c r="AE8" s="32"/>
      <c r="AF8" s="32"/>
    </row>
    <row r="9" spans="1:32" x14ac:dyDescent="0.2">
      <c r="A9" s="39" t="s">
        <v>68</v>
      </c>
      <c r="B9" s="32" t="s">
        <v>517</v>
      </c>
      <c r="C9" s="32" t="s">
        <v>530</v>
      </c>
      <c r="D9" s="32" t="s">
        <v>517</v>
      </c>
      <c r="E9" s="32" t="s">
        <v>1457</v>
      </c>
      <c r="F9" s="32" t="s">
        <v>1435</v>
      </c>
      <c r="G9" s="32" t="s">
        <v>1458</v>
      </c>
      <c r="H9" s="32" t="s">
        <v>1459</v>
      </c>
      <c r="I9" s="32" t="s">
        <v>1460</v>
      </c>
      <c r="J9" s="32" t="s">
        <v>1461</v>
      </c>
      <c r="K9" s="32">
        <v>0</v>
      </c>
      <c r="L9" s="32" t="s">
        <v>517</v>
      </c>
      <c r="M9" s="32" t="s">
        <v>517</v>
      </c>
      <c r="N9" s="32" t="s">
        <v>517</v>
      </c>
      <c r="O9" s="32" t="s">
        <v>517</v>
      </c>
      <c r="P9" s="32" t="s">
        <v>517</v>
      </c>
      <c r="Q9" s="32" t="s">
        <v>517</v>
      </c>
      <c r="R9" s="32" t="s">
        <v>517</v>
      </c>
      <c r="S9" s="32" t="s">
        <v>517</v>
      </c>
      <c r="T9" s="32">
        <v>0</v>
      </c>
      <c r="U9" s="32" t="s">
        <v>517</v>
      </c>
      <c r="V9" s="32" t="s">
        <v>523</v>
      </c>
      <c r="W9" s="32" t="s">
        <v>1462</v>
      </c>
      <c r="X9" s="32">
        <v>92</v>
      </c>
      <c r="Y9" s="32">
        <v>53</v>
      </c>
      <c r="Z9" s="32" t="s">
        <v>1444</v>
      </c>
      <c r="AA9" s="32">
        <v>0.45652199999999998</v>
      </c>
      <c r="AB9" s="32" t="s">
        <v>549</v>
      </c>
      <c r="AC9" s="32" t="s">
        <v>527</v>
      </c>
      <c r="AD9" s="11" t="s">
        <v>1387</v>
      </c>
      <c r="AE9" s="32"/>
      <c r="AF9" s="32"/>
    </row>
    <row r="10" spans="1:32" x14ac:dyDescent="0.2">
      <c r="A10" s="39" t="s">
        <v>68</v>
      </c>
      <c r="B10" s="32" t="s">
        <v>647</v>
      </c>
      <c r="C10" s="32" t="s">
        <v>648</v>
      </c>
      <c r="D10" s="32" t="s">
        <v>649</v>
      </c>
      <c r="E10" s="32" t="s">
        <v>651</v>
      </c>
      <c r="F10" s="32" t="s">
        <v>541</v>
      </c>
      <c r="G10" s="32" t="s">
        <v>1611</v>
      </c>
      <c r="H10" s="32" t="s">
        <v>653</v>
      </c>
      <c r="I10" s="32" t="s">
        <v>654</v>
      </c>
      <c r="J10" s="32" t="s">
        <v>655</v>
      </c>
      <c r="K10" s="32">
        <v>2.0439999999999998E-3</v>
      </c>
      <c r="L10" s="32">
        <v>3.949E-4</v>
      </c>
      <c r="M10" s="33">
        <v>5.7899999999999998E-5</v>
      </c>
      <c r="N10" s="32">
        <v>1.596E-3</v>
      </c>
      <c r="O10" s="32">
        <v>0</v>
      </c>
      <c r="P10" s="32">
        <v>8.7309999999999992E-3</v>
      </c>
      <c r="Q10" s="32">
        <v>2.5430000000000001E-3</v>
      </c>
      <c r="R10" s="32">
        <v>1.6459999999999999E-3</v>
      </c>
      <c r="S10" s="32">
        <v>0</v>
      </c>
      <c r="T10" s="32">
        <v>8.7309999999999992E-3</v>
      </c>
      <c r="U10" s="32" t="s">
        <v>656</v>
      </c>
      <c r="V10" s="32" t="s">
        <v>523</v>
      </c>
      <c r="W10" s="32" t="s">
        <v>1612</v>
      </c>
      <c r="X10" s="32">
        <v>80</v>
      </c>
      <c r="Y10" s="32">
        <v>16</v>
      </c>
      <c r="Z10" s="32" t="s">
        <v>1613</v>
      </c>
      <c r="AA10" s="32">
        <v>0.375</v>
      </c>
      <c r="AB10" s="32" t="s">
        <v>526</v>
      </c>
      <c r="AC10" s="32" t="s">
        <v>574</v>
      </c>
      <c r="AD10" s="11" t="s">
        <v>1412</v>
      </c>
      <c r="AE10" s="32"/>
      <c r="AF10" s="32"/>
    </row>
    <row r="11" spans="1:32" x14ac:dyDescent="0.2">
      <c r="A11" s="39" t="s">
        <v>68</v>
      </c>
      <c r="B11" s="32" t="s">
        <v>647</v>
      </c>
      <c r="C11" s="32" t="s">
        <v>648</v>
      </c>
      <c r="D11" s="32" t="s">
        <v>649</v>
      </c>
      <c r="E11" s="32" t="s">
        <v>651</v>
      </c>
      <c r="F11" s="32" t="s">
        <v>541</v>
      </c>
      <c r="G11" s="32" t="s">
        <v>1614</v>
      </c>
      <c r="H11" s="32" t="s">
        <v>653</v>
      </c>
      <c r="I11" s="32" t="s">
        <v>654</v>
      </c>
      <c r="J11" s="32" t="s">
        <v>655</v>
      </c>
      <c r="K11" s="32">
        <v>2.0439999999999998E-3</v>
      </c>
      <c r="L11" s="32">
        <v>3.949E-4</v>
      </c>
      <c r="M11" s="33">
        <v>5.7899999999999998E-5</v>
      </c>
      <c r="N11" s="32">
        <v>1.596E-3</v>
      </c>
      <c r="O11" s="32">
        <v>0</v>
      </c>
      <c r="P11" s="32">
        <v>8.7309999999999992E-3</v>
      </c>
      <c r="Q11" s="32">
        <v>2.5430000000000001E-3</v>
      </c>
      <c r="R11" s="32">
        <v>1.6459999999999999E-3</v>
      </c>
      <c r="S11" s="32">
        <v>0</v>
      </c>
      <c r="T11" s="32">
        <v>8.7309999999999992E-3</v>
      </c>
      <c r="U11" s="32" t="s">
        <v>656</v>
      </c>
      <c r="V11" s="32" t="s">
        <v>523</v>
      </c>
      <c r="W11" s="32" t="s">
        <v>1615</v>
      </c>
      <c r="X11" s="32">
        <v>70</v>
      </c>
      <c r="Y11" s="32">
        <v>17</v>
      </c>
      <c r="Z11" s="32" t="s">
        <v>1616</v>
      </c>
      <c r="AA11" s="32">
        <v>0.34285700000000002</v>
      </c>
      <c r="AB11" s="32" t="s">
        <v>526</v>
      </c>
      <c r="AC11" s="32" t="s">
        <v>527</v>
      </c>
      <c r="AD11" s="11" t="s">
        <v>1412</v>
      </c>
      <c r="AE11" s="32"/>
      <c r="AF11" s="32"/>
    </row>
    <row r="12" spans="1:32" x14ac:dyDescent="0.2">
      <c r="A12" s="39" t="s">
        <v>68</v>
      </c>
      <c r="B12" s="32" t="s">
        <v>671</v>
      </c>
      <c r="C12" s="32" t="s">
        <v>648</v>
      </c>
      <c r="D12" s="32" t="s">
        <v>672</v>
      </c>
      <c r="E12" s="32" t="s">
        <v>674</v>
      </c>
      <c r="F12" s="32" t="s">
        <v>675</v>
      </c>
      <c r="G12" s="32" t="s">
        <v>1669</v>
      </c>
      <c r="H12" s="32" t="s">
        <v>677</v>
      </c>
      <c r="I12" s="32" t="s">
        <v>678</v>
      </c>
      <c r="J12" s="32" t="s">
        <v>679</v>
      </c>
      <c r="K12" s="33">
        <v>6.4200000000000002E-5</v>
      </c>
      <c r="L12" s="32">
        <v>2.0350000000000001E-4</v>
      </c>
      <c r="M12" s="32">
        <v>0</v>
      </c>
      <c r="N12" s="32">
        <v>0</v>
      </c>
      <c r="O12" s="32">
        <v>0</v>
      </c>
      <c r="P12" s="32">
        <v>0</v>
      </c>
      <c r="Q12" s="33">
        <v>9.1899999999999998E-5</v>
      </c>
      <c r="R12" s="32">
        <v>1.6799999999999999E-4</v>
      </c>
      <c r="S12" s="33">
        <v>3.3000000000000003E-5</v>
      </c>
      <c r="T12" s="32">
        <v>3.6079999999999999E-4</v>
      </c>
      <c r="U12" s="32" t="s">
        <v>680</v>
      </c>
      <c r="V12" s="32" t="s">
        <v>523</v>
      </c>
      <c r="W12" s="32" t="s">
        <v>1670</v>
      </c>
      <c r="X12" s="32">
        <v>238</v>
      </c>
      <c r="Y12" s="32">
        <v>64</v>
      </c>
      <c r="Z12" s="32" t="s">
        <v>1671</v>
      </c>
      <c r="AA12" s="32">
        <v>0.39075599999999999</v>
      </c>
      <c r="AB12" s="32" t="s">
        <v>549</v>
      </c>
      <c r="AC12" s="32" t="s">
        <v>527</v>
      </c>
      <c r="AD12" s="11" t="s">
        <v>1412</v>
      </c>
      <c r="AE12" s="32"/>
      <c r="AF12" s="32"/>
    </row>
    <row r="13" spans="1:32" x14ac:dyDescent="0.2">
      <c r="A13" s="39" t="s">
        <v>476</v>
      </c>
      <c r="B13" s="32" t="s">
        <v>691</v>
      </c>
      <c r="C13" s="32" t="s">
        <v>692</v>
      </c>
      <c r="D13" s="32" t="s">
        <v>693</v>
      </c>
      <c r="E13" s="32" t="s">
        <v>695</v>
      </c>
      <c r="F13" s="32" t="s">
        <v>675</v>
      </c>
      <c r="G13" s="32" t="s">
        <v>1548</v>
      </c>
      <c r="H13" s="32" t="s">
        <v>697</v>
      </c>
      <c r="I13" s="32" t="s">
        <v>698</v>
      </c>
      <c r="J13" s="32" t="s">
        <v>699</v>
      </c>
      <c r="K13" s="32">
        <v>4.1209999999999997E-3</v>
      </c>
      <c r="L13" s="32">
        <v>1.2310000000000001E-4</v>
      </c>
      <c r="M13" s="33">
        <v>5.7819999999999999E-5</v>
      </c>
      <c r="N13" s="32">
        <v>1.389E-3</v>
      </c>
      <c r="O13" s="32">
        <v>0</v>
      </c>
      <c r="P13" s="32">
        <v>2.4709999999999999E-2</v>
      </c>
      <c r="Q13" s="32">
        <v>3.9309999999999996E-3</v>
      </c>
      <c r="R13" s="32">
        <v>5.7060000000000001E-3</v>
      </c>
      <c r="S13" s="33">
        <v>3.2669999999999997E-5</v>
      </c>
      <c r="T13" s="32">
        <v>2.4709999999999999E-2</v>
      </c>
      <c r="U13" s="32" t="s">
        <v>656</v>
      </c>
      <c r="V13" s="32" t="s">
        <v>523</v>
      </c>
      <c r="W13" s="32" t="s">
        <v>1549</v>
      </c>
      <c r="X13" s="32">
        <v>101</v>
      </c>
      <c r="Y13" s="32">
        <v>55</v>
      </c>
      <c r="Z13" s="32" t="s">
        <v>1550</v>
      </c>
      <c r="AA13" s="32">
        <v>0.475248</v>
      </c>
      <c r="AB13" s="32" t="s">
        <v>549</v>
      </c>
      <c r="AC13" s="32" t="s">
        <v>527</v>
      </c>
      <c r="AD13" s="11" t="s">
        <v>1412</v>
      </c>
      <c r="AE13" s="32"/>
      <c r="AF13" s="32"/>
    </row>
    <row r="14" spans="1:32" x14ac:dyDescent="0.2">
      <c r="A14" s="39" t="s">
        <v>475</v>
      </c>
      <c r="B14" s="32" t="s">
        <v>731</v>
      </c>
      <c r="C14" s="32" t="s">
        <v>648</v>
      </c>
      <c r="D14" s="32" t="s">
        <v>732</v>
      </c>
      <c r="E14" s="32" t="s">
        <v>734</v>
      </c>
      <c r="F14" s="32" t="s">
        <v>675</v>
      </c>
      <c r="G14" s="32" t="s">
        <v>1697</v>
      </c>
      <c r="H14" s="32" t="s">
        <v>736</v>
      </c>
      <c r="I14" s="32" t="s">
        <v>737</v>
      </c>
      <c r="J14" s="32" t="s">
        <v>738</v>
      </c>
      <c r="K14" s="32">
        <v>4.8640000000000001E-4</v>
      </c>
      <c r="L14" s="32">
        <v>0</v>
      </c>
      <c r="M14" s="32">
        <v>0</v>
      </c>
      <c r="N14" s="32">
        <v>1.072E-2</v>
      </c>
      <c r="O14" s="32">
        <v>0</v>
      </c>
      <c r="P14" s="32">
        <v>0</v>
      </c>
      <c r="Q14" s="33">
        <v>7.0599999999999995E-5</v>
      </c>
      <c r="R14" s="32">
        <v>8.183E-4</v>
      </c>
      <c r="S14" s="33">
        <v>3.2700000000000002E-5</v>
      </c>
      <c r="T14" s="32">
        <v>1.072E-2</v>
      </c>
      <c r="U14" s="32" t="s">
        <v>546</v>
      </c>
      <c r="V14" s="32" t="s">
        <v>523</v>
      </c>
      <c r="W14" s="34">
        <v>231226</v>
      </c>
      <c r="X14" s="32">
        <v>457</v>
      </c>
      <c r="Y14" s="32">
        <v>55</v>
      </c>
      <c r="Z14" s="32" t="s">
        <v>784</v>
      </c>
      <c r="AA14" s="32">
        <v>0.49453000000000003</v>
      </c>
      <c r="AB14" s="32" t="s">
        <v>549</v>
      </c>
      <c r="AC14" s="32" t="s">
        <v>527</v>
      </c>
      <c r="AD14" s="11" t="s">
        <v>1387</v>
      </c>
      <c r="AE14" s="32"/>
      <c r="AF14" s="32"/>
    </row>
    <row r="15" spans="1:32" x14ac:dyDescent="0.2">
      <c r="A15" s="39" t="s">
        <v>77</v>
      </c>
      <c r="B15" s="32" t="s">
        <v>1463</v>
      </c>
      <c r="C15" s="32" t="s">
        <v>530</v>
      </c>
      <c r="D15" s="32" t="s">
        <v>517</v>
      </c>
      <c r="E15" s="32" t="s">
        <v>1464</v>
      </c>
      <c r="F15" s="32" t="s">
        <v>829</v>
      </c>
      <c r="G15" s="32" t="s">
        <v>1465</v>
      </c>
      <c r="H15" s="32" t="s">
        <v>1466</v>
      </c>
      <c r="I15" s="32" t="s">
        <v>517</v>
      </c>
      <c r="J15" s="32" t="s">
        <v>1467</v>
      </c>
      <c r="K15" s="33">
        <v>1.19E-5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3">
        <v>2.6400000000000001E-5</v>
      </c>
      <c r="R15" s="32">
        <v>0</v>
      </c>
      <c r="S15" s="32">
        <v>0</v>
      </c>
      <c r="T15" s="33">
        <v>2.6400000000000001E-5</v>
      </c>
      <c r="U15" s="32" t="s">
        <v>522</v>
      </c>
      <c r="V15" s="32" t="s">
        <v>523</v>
      </c>
      <c r="W15" s="32" t="s">
        <v>1468</v>
      </c>
      <c r="X15" s="32">
        <v>67</v>
      </c>
      <c r="Y15" s="32">
        <v>58</v>
      </c>
      <c r="Z15" s="32" t="s">
        <v>1469</v>
      </c>
      <c r="AA15" s="32">
        <v>0.47761199999999998</v>
      </c>
      <c r="AB15" s="32" t="s">
        <v>526</v>
      </c>
      <c r="AC15" s="32" t="s">
        <v>527</v>
      </c>
      <c r="AD15" s="11" t="s">
        <v>1412</v>
      </c>
      <c r="AE15" s="32"/>
      <c r="AF15" s="32"/>
    </row>
    <row r="16" spans="1:32" x14ac:dyDescent="0.2">
      <c r="A16" s="39" t="s">
        <v>78</v>
      </c>
      <c r="B16" s="32" t="s">
        <v>1404</v>
      </c>
      <c r="C16" s="32" t="s">
        <v>539</v>
      </c>
      <c r="D16" s="32" t="s">
        <v>517</v>
      </c>
      <c r="E16" s="32" t="s">
        <v>1405</v>
      </c>
      <c r="F16" s="32" t="s">
        <v>675</v>
      </c>
      <c r="G16" s="32" t="s">
        <v>1406</v>
      </c>
      <c r="H16" s="32" t="s">
        <v>1407</v>
      </c>
      <c r="I16" s="32" t="s">
        <v>1408</v>
      </c>
      <c r="J16" s="32" t="s">
        <v>1409</v>
      </c>
      <c r="K16" s="33">
        <v>5.5800000000000001E-5</v>
      </c>
      <c r="L16" s="33">
        <v>6.1600000000000007E-5</v>
      </c>
      <c r="M16" s="33">
        <v>8.6700000000000007E-5</v>
      </c>
      <c r="N16" s="32">
        <v>0</v>
      </c>
      <c r="O16" s="32">
        <v>0</v>
      </c>
      <c r="P16" s="32">
        <v>0</v>
      </c>
      <c r="Q16" s="33">
        <v>6.1799999999999998E-5</v>
      </c>
      <c r="R16" s="32">
        <v>0</v>
      </c>
      <c r="S16" s="33">
        <v>9.7999999999999997E-5</v>
      </c>
      <c r="T16" s="32">
        <v>1.1629999999999999E-4</v>
      </c>
      <c r="U16" s="32" t="s">
        <v>854</v>
      </c>
      <c r="V16" s="32" t="s">
        <v>523</v>
      </c>
      <c r="W16" s="32" t="s">
        <v>1410</v>
      </c>
      <c r="X16" s="32">
        <v>23</v>
      </c>
      <c r="Y16" s="32">
        <v>46</v>
      </c>
      <c r="Z16" s="32" t="s">
        <v>1411</v>
      </c>
      <c r="AA16" s="32">
        <v>0.47826099999999999</v>
      </c>
      <c r="AB16" s="32" t="s">
        <v>526</v>
      </c>
      <c r="AC16" s="32" t="s">
        <v>527</v>
      </c>
      <c r="AD16" s="11" t="s">
        <v>1412</v>
      </c>
      <c r="AE16" s="32"/>
      <c r="AF16" s="32"/>
    </row>
    <row r="17" spans="1:32" x14ac:dyDescent="0.2">
      <c r="A17" s="39" t="s">
        <v>79</v>
      </c>
      <c r="B17" s="32" t="s">
        <v>812</v>
      </c>
      <c r="C17" s="32" t="s">
        <v>516</v>
      </c>
      <c r="D17" s="32" t="s">
        <v>517</v>
      </c>
      <c r="E17" s="32" t="s">
        <v>813</v>
      </c>
      <c r="F17" s="32" t="s">
        <v>565</v>
      </c>
      <c r="G17" s="32" t="s">
        <v>1565</v>
      </c>
      <c r="H17" s="32" t="s">
        <v>815</v>
      </c>
      <c r="I17" s="32" t="s">
        <v>816</v>
      </c>
      <c r="J17" s="32" t="s">
        <v>817</v>
      </c>
      <c r="K17" s="32">
        <v>5.3350000000000001E-4</v>
      </c>
      <c r="L17" s="32">
        <v>0</v>
      </c>
      <c r="M17" s="33">
        <v>8.6700000000000007E-5</v>
      </c>
      <c r="N17" s="32">
        <v>9.1269999999999997E-3</v>
      </c>
      <c r="O17" s="32">
        <v>0</v>
      </c>
      <c r="P17" s="33">
        <v>4.6799999999999999E-5</v>
      </c>
      <c r="Q17" s="32">
        <v>2.8130000000000001E-4</v>
      </c>
      <c r="R17" s="32">
        <v>6.5169999999999996E-4</v>
      </c>
      <c r="S17" s="33">
        <v>6.5300000000000002E-5</v>
      </c>
      <c r="T17" s="32">
        <v>9.1269999999999997E-3</v>
      </c>
      <c r="U17" s="32" t="s">
        <v>546</v>
      </c>
      <c r="V17" s="32" t="s">
        <v>523</v>
      </c>
      <c r="W17" s="32" t="s">
        <v>936</v>
      </c>
      <c r="X17" s="32">
        <v>159</v>
      </c>
      <c r="Y17" s="32">
        <v>58</v>
      </c>
      <c r="Z17" s="32" t="s">
        <v>727</v>
      </c>
      <c r="AA17" s="32">
        <v>0.44025199999999998</v>
      </c>
      <c r="AB17" s="32" t="s">
        <v>526</v>
      </c>
      <c r="AC17" s="32" t="s">
        <v>527</v>
      </c>
      <c r="AD17" s="11" t="s">
        <v>1412</v>
      </c>
      <c r="AE17" s="32"/>
      <c r="AF17" s="32"/>
    </row>
    <row r="18" spans="1:32" x14ac:dyDescent="0.2">
      <c r="A18" s="39" t="s">
        <v>84</v>
      </c>
      <c r="B18" s="32" t="s">
        <v>1582</v>
      </c>
      <c r="C18" s="32" t="s">
        <v>539</v>
      </c>
      <c r="D18" s="32" t="s">
        <v>517</v>
      </c>
      <c r="E18" s="32" t="s">
        <v>1583</v>
      </c>
      <c r="F18" s="32" t="s">
        <v>565</v>
      </c>
      <c r="G18" s="32" t="s">
        <v>1584</v>
      </c>
      <c r="H18" s="32" t="s">
        <v>1585</v>
      </c>
      <c r="I18" s="32" t="s">
        <v>1586</v>
      </c>
      <c r="J18" s="32" t="s">
        <v>1587</v>
      </c>
      <c r="K18" s="32">
        <v>0</v>
      </c>
      <c r="L18" s="32" t="s">
        <v>517</v>
      </c>
      <c r="M18" s="32" t="s">
        <v>517</v>
      </c>
      <c r="N18" s="32" t="s">
        <v>517</v>
      </c>
      <c r="O18" s="32" t="s">
        <v>517</v>
      </c>
      <c r="P18" s="32" t="s">
        <v>517</v>
      </c>
      <c r="Q18" s="32" t="s">
        <v>517</v>
      </c>
      <c r="R18" s="32" t="s">
        <v>517</v>
      </c>
      <c r="S18" s="32" t="s">
        <v>517</v>
      </c>
      <c r="T18" s="32">
        <v>0</v>
      </c>
      <c r="U18" s="32" t="s">
        <v>517</v>
      </c>
      <c r="V18" s="32" t="s">
        <v>523</v>
      </c>
      <c r="W18" s="32" t="s">
        <v>1588</v>
      </c>
      <c r="X18" s="32">
        <v>143</v>
      </c>
      <c r="Y18" s="32">
        <v>57</v>
      </c>
      <c r="Z18" s="32" t="s">
        <v>1589</v>
      </c>
      <c r="AA18" s="32">
        <v>0.61538499999999996</v>
      </c>
      <c r="AB18" s="32" t="s">
        <v>549</v>
      </c>
      <c r="AC18" s="32" t="s">
        <v>527</v>
      </c>
      <c r="AD18" s="11" t="s">
        <v>1412</v>
      </c>
      <c r="AE18" s="32"/>
      <c r="AF18" s="32"/>
    </row>
    <row r="19" spans="1:32" x14ac:dyDescent="0.2">
      <c r="A19" s="39" t="s">
        <v>85</v>
      </c>
      <c r="B19" s="32" t="s">
        <v>1413</v>
      </c>
      <c r="C19" s="32" t="s">
        <v>539</v>
      </c>
      <c r="D19" s="32" t="s">
        <v>517</v>
      </c>
      <c r="E19" s="32" t="s">
        <v>1414</v>
      </c>
      <c r="F19" s="32" t="s">
        <v>565</v>
      </c>
      <c r="G19" s="32" t="s">
        <v>1415</v>
      </c>
      <c r="H19" s="32" t="s">
        <v>1416</v>
      </c>
      <c r="I19" s="32" t="s">
        <v>1417</v>
      </c>
      <c r="J19" s="32" t="s">
        <v>1418</v>
      </c>
      <c r="K19" s="33">
        <v>2.7800000000000001E-5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3">
        <v>6.1500000000000004E-5</v>
      </c>
      <c r="R19" s="32">
        <v>0</v>
      </c>
      <c r="S19" s="32">
        <v>0</v>
      </c>
      <c r="T19" s="33">
        <v>6.1500000000000004E-5</v>
      </c>
      <c r="U19" s="32" t="s">
        <v>522</v>
      </c>
      <c r="V19" s="32" t="s">
        <v>523</v>
      </c>
      <c r="W19" s="32" t="s">
        <v>1419</v>
      </c>
      <c r="X19" s="32">
        <v>33</v>
      </c>
      <c r="Y19" s="32">
        <v>55</v>
      </c>
      <c r="Z19" s="32" t="s">
        <v>1420</v>
      </c>
      <c r="AA19" s="32">
        <v>0.484848</v>
      </c>
      <c r="AB19" s="32" t="s">
        <v>526</v>
      </c>
      <c r="AC19" s="32" t="s">
        <v>527</v>
      </c>
      <c r="AD19" s="11" t="s">
        <v>1412</v>
      </c>
      <c r="AE19" s="32"/>
      <c r="AF19" s="32"/>
    </row>
    <row r="20" spans="1:32" x14ac:dyDescent="0.2">
      <c r="A20" s="39" t="s">
        <v>85</v>
      </c>
      <c r="B20" s="32" t="s">
        <v>1597</v>
      </c>
      <c r="C20" s="32" t="s">
        <v>516</v>
      </c>
      <c r="D20" s="32" t="s">
        <v>517</v>
      </c>
      <c r="E20" s="32" t="s">
        <v>1598</v>
      </c>
      <c r="F20" s="32" t="s">
        <v>675</v>
      </c>
      <c r="G20" s="32" t="s">
        <v>1599</v>
      </c>
      <c r="H20" s="32" t="s">
        <v>1600</v>
      </c>
      <c r="I20" s="32" t="s">
        <v>1601</v>
      </c>
      <c r="J20" s="32" t="s">
        <v>1602</v>
      </c>
      <c r="K20" s="33">
        <v>7.2399999999999998E-5</v>
      </c>
      <c r="L20" s="32">
        <v>1.85E-4</v>
      </c>
      <c r="M20" s="32">
        <v>0</v>
      </c>
      <c r="N20" s="32">
        <v>0</v>
      </c>
      <c r="O20" s="32">
        <v>0</v>
      </c>
      <c r="P20" s="32">
        <v>2.0890000000000001E-4</v>
      </c>
      <c r="Q20" s="33">
        <v>7.9300000000000003E-5</v>
      </c>
      <c r="R20" s="32">
        <v>1.6369999999999999E-4</v>
      </c>
      <c r="S20" s="33">
        <v>3.2700000000000002E-5</v>
      </c>
      <c r="T20" s="32">
        <v>2.2699999999999999E-4</v>
      </c>
      <c r="U20" s="32" t="s">
        <v>680</v>
      </c>
      <c r="V20" s="32" t="s">
        <v>523</v>
      </c>
      <c r="W20" s="32" t="s">
        <v>524</v>
      </c>
      <c r="X20" s="32">
        <v>121</v>
      </c>
      <c r="Y20" s="32">
        <v>41</v>
      </c>
      <c r="Z20" s="32" t="s">
        <v>1603</v>
      </c>
      <c r="AA20" s="32">
        <v>0.50413200000000002</v>
      </c>
      <c r="AB20" s="32" t="s">
        <v>549</v>
      </c>
      <c r="AC20" s="32" t="s">
        <v>574</v>
      </c>
      <c r="AD20" s="11" t="s">
        <v>1412</v>
      </c>
      <c r="AE20" s="32"/>
      <c r="AF20" s="32"/>
    </row>
    <row r="21" spans="1:32" x14ac:dyDescent="0.2">
      <c r="A21" s="39" t="s">
        <v>86</v>
      </c>
      <c r="B21" s="32" t="s">
        <v>1794</v>
      </c>
      <c r="C21" s="32" t="s">
        <v>539</v>
      </c>
      <c r="D21" s="32" t="s">
        <v>517</v>
      </c>
      <c r="E21" s="32" t="s">
        <v>1795</v>
      </c>
      <c r="F21" s="32" t="s">
        <v>541</v>
      </c>
      <c r="G21" s="32" t="s">
        <v>1792</v>
      </c>
      <c r="H21" s="32" t="s">
        <v>1796</v>
      </c>
      <c r="I21" s="32" t="s">
        <v>1797</v>
      </c>
      <c r="J21" s="32" t="s">
        <v>1798</v>
      </c>
      <c r="K21" s="33">
        <v>3.98E-6</v>
      </c>
      <c r="L21" s="33">
        <v>6.1500000000000004E-5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3">
        <v>6.1500000000000004E-5</v>
      </c>
      <c r="U21" s="32" t="s">
        <v>1188</v>
      </c>
      <c r="V21" s="32" t="s">
        <v>523</v>
      </c>
      <c r="W21" s="32" t="s">
        <v>1799</v>
      </c>
      <c r="X21" s="32">
        <v>152</v>
      </c>
      <c r="Y21" s="32">
        <v>69</v>
      </c>
      <c r="Z21" s="32" t="s">
        <v>1800</v>
      </c>
      <c r="AA21" s="32">
        <v>0.46052599999999999</v>
      </c>
      <c r="AB21" s="32" t="s">
        <v>526</v>
      </c>
      <c r="AC21" s="32" t="s">
        <v>527</v>
      </c>
      <c r="AD21" s="11" t="s">
        <v>1412</v>
      </c>
      <c r="AE21" s="32"/>
      <c r="AF21" s="32"/>
    </row>
    <row r="22" spans="1:32" x14ac:dyDescent="0.2">
      <c r="A22" s="39" t="s">
        <v>88</v>
      </c>
      <c r="B22" s="32" t="s">
        <v>1512</v>
      </c>
      <c r="C22" s="32" t="s">
        <v>539</v>
      </c>
      <c r="D22" s="32" t="s">
        <v>517</v>
      </c>
      <c r="E22" s="32" t="s">
        <v>1513</v>
      </c>
      <c r="F22" s="32" t="s">
        <v>541</v>
      </c>
      <c r="G22" s="32" t="s">
        <v>1508</v>
      </c>
      <c r="H22" s="32" t="s">
        <v>1514</v>
      </c>
      <c r="I22" s="32" t="s">
        <v>1515</v>
      </c>
      <c r="J22" s="32" t="s">
        <v>1516</v>
      </c>
      <c r="K22" s="32">
        <v>1.194E-4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2.6420000000000003E-4</v>
      </c>
      <c r="R22" s="32">
        <v>0</v>
      </c>
      <c r="S22" s="32">
        <v>0</v>
      </c>
      <c r="T22" s="32">
        <v>2.6420000000000003E-4</v>
      </c>
      <c r="U22" s="32" t="s">
        <v>522</v>
      </c>
      <c r="V22" s="32" t="s">
        <v>523</v>
      </c>
      <c r="W22" s="32" t="s">
        <v>1517</v>
      </c>
      <c r="X22" s="32">
        <v>114</v>
      </c>
      <c r="Y22" s="32">
        <v>63</v>
      </c>
      <c r="Z22" s="32" t="s">
        <v>1297</v>
      </c>
      <c r="AA22" s="32">
        <v>0.508772</v>
      </c>
      <c r="AB22" s="32" t="s">
        <v>526</v>
      </c>
      <c r="AC22" s="32" t="s">
        <v>527</v>
      </c>
      <c r="AD22" s="11" t="s">
        <v>1412</v>
      </c>
      <c r="AE22" s="32"/>
      <c r="AF22" s="32"/>
    </row>
    <row r="23" spans="1:32" x14ac:dyDescent="0.2">
      <c r="A23" s="39" t="s">
        <v>89</v>
      </c>
      <c r="B23" s="32" t="s">
        <v>1712</v>
      </c>
      <c r="C23" s="32" t="s">
        <v>516</v>
      </c>
      <c r="D23" s="32" t="s">
        <v>517</v>
      </c>
      <c r="E23" s="32" t="s">
        <v>1713</v>
      </c>
      <c r="F23" s="32" t="s">
        <v>541</v>
      </c>
      <c r="G23" s="32" t="s">
        <v>1714</v>
      </c>
      <c r="H23" s="32" t="s">
        <v>1715</v>
      </c>
      <c r="I23" s="32" t="s">
        <v>1716</v>
      </c>
      <c r="J23" s="32" t="s">
        <v>1717</v>
      </c>
      <c r="K23" s="33">
        <v>3.9899999999999999E-6</v>
      </c>
      <c r="L23" s="32">
        <v>0</v>
      </c>
      <c r="M23" s="32">
        <v>0</v>
      </c>
      <c r="N23" s="33">
        <v>9.9300000000000001E-5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3">
        <v>9.9300000000000001E-5</v>
      </c>
      <c r="U23" s="32" t="s">
        <v>546</v>
      </c>
      <c r="V23" s="32" t="s">
        <v>523</v>
      </c>
      <c r="W23" s="32" t="s">
        <v>1718</v>
      </c>
      <c r="X23" s="32">
        <v>189</v>
      </c>
      <c r="Y23" s="32">
        <v>62</v>
      </c>
      <c r="Z23" s="32" t="s">
        <v>1719</v>
      </c>
      <c r="AA23" s="32">
        <v>0.46560800000000002</v>
      </c>
      <c r="AB23" s="32" t="s">
        <v>526</v>
      </c>
      <c r="AC23" s="32" t="s">
        <v>527</v>
      </c>
      <c r="AD23" s="11" t="s">
        <v>1387</v>
      </c>
      <c r="AE23" s="32"/>
      <c r="AF23" s="32"/>
    </row>
    <row r="24" spans="1:32" x14ac:dyDescent="0.2">
      <c r="A24" s="39" t="s">
        <v>92</v>
      </c>
      <c r="B24" s="32" t="s">
        <v>517</v>
      </c>
      <c r="C24" s="32" t="s">
        <v>516</v>
      </c>
      <c r="D24" s="32" t="s">
        <v>517</v>
      </c>
      <c r="E24" s="32" t="s">
        <v>1391</v>
      </c>
      <c r="F24" s="32" t="s">
        <v>541</v>
      </c>
      <c r="G24" s="32" t="s">
        <v>1392</v>
      </c>
      <c r="H24" s="32" t="s">
        <v>1393</v>
      </c>
      <c r="I24" s="32" t="s">
        <v>1394</v>
      </c>
      <c r="J24" s="32" t="s">
        <v>1395</v>
      </c>
      <c r="K24" s="32">
        <v>0</v>
      </c>
      <c r="L24" s="32" t="s">
        <v>517</v>
      </c>
      <c r="M24" s="32" t="s">
        <v>517</v>
      </c>
      <c r="N24" s="32" t="s">
        <v>517</v>
      </c>
      <c r="O24" s="32" t="s">
        <v>517</v>
      </c>
      <c r="P24" s="32" t="s">
        <v>517</v>
      </c>
      <c r="Q24" s="32" t="s">
        <v>517</v>
      </c>
      <c r="R24" s="32" t="s">
        <v>517</v>
      </c>
      <c r="S24" s="32" t="s">
        <v>517</v>
      </c>
      <c r="T24" s="32">
        <v>0</v>
      </c>
      <c r="U24" s="32" t="s">
        <v>517</v>
      </c>
      <c r="V24" s="32" t="s">
        <v>523</v>
      </c>
      <c r="W24" s="32" t="s">
        <v>1396</v>
      </c>
      <c r="X24" s="32">
        <v>23</v>
      </c>
      <c r="Y24" s="32">
        <v>54</v>
      </c>
      <c r="Z24" s="32" t="s">
        <v>1397</v>
      </c>
      <c r="AA24" s="32">
        <v>0.30434800000000001</v>
      </c>
      <c r="AB24" s="32" t="s">
        <v>549</v>
      </c>
      <c r="AC24" s="32" t="s">
        <v>527</v>
      </c>
      <c r="AD24" s="11" t="s">
        <v>1387</v>
      </c>
      <c r="AE24" s="32"/>
      <c r="AF24" s="32"/>
    </row>
    <row r="25" spans="1:32" x14ac:dyDescent="0.2">
      <c r="A25" s="39" t="s">
        <v>95</v>
      </c>
      <c r="B25" s="32" t="s">
        <v>517</v>
      </c>
      <c r="C25" s="32" t="s">
        <v>539</v>
      </c>
      <c r="D25" s="32" t="s">
        <v>517</v>
      </c>
      <c r="E25" s="32" t="s">
        <v>1434</v>
      </c>
      <c r="F25" s="32" t="s">
        <v>1435</v>
      </c>
      <c r="G25" s="32" t="s">
        <v>1436</v>
      </c>
      <c r="H25" s="32" t="s">
        <v>1437</v>
      </c>
      <c r="I25" s="32" t="s">
        <v>1438</v>
      </c>
      <c r="J25" s="32" t="s">
        <v>1439</v>
      </c>
      <c r="K25" s="32">
        <v>0</v>
      </c>
      <c r="L25" s="32" t="s">
        <v>517</v>
      </c>
      <c r="M25" s="32" t="s">
        <v>517</v>
      </c>
      <c r="N25" s="32" t="s">
        <v>517</v>
      </c>
      <c r="O25" s="32" t="s">
        <v>517</v>
      </c>
      <c r="P25" s="32" t="s">
        <v>517</v>
      </c>
      <c r="Q25" s="32" t="s">
        <v>517</v>
      </c>
      <c r="R25" s="32" t="s">
        <v>517</v>
      </c>
      <c r="S25" s="32" t="s">
        <v>517</v>
      </c>
      <c r="T25" s="32">
        <v>0</v>
      </c>
      <c r="U25" s="32" t="s">
        <v>517</v>
      </c>
      <c r="V25" s="32" t="s">
        <v>523</v>
      </c>
      <c r="W25" s="32" t="s">
        <v>1440</v>
      </c>
      <c r="X25" s="32">
        <v>64</v>
      </c>
      <c r="Y25" s="32">
        <v>50</v>
      </c>
      <c r="Z25" s="32" t="s">
        <v>1441</v>
      </c>
      <c r="AA25" s="32">
        <v>0.359375</v>
      </c>
      <c r="AB25" s="32" t="s">
        <v>526</v>
      </c>
      <c r="AC25" s="32" t="s">
        <v>527</v>
      </c>
      <c r="AD25" s="11" t="s">
        <v>1412</v>
      </c>
      <c r="AE25" s="32"/>
      <c r="AF25" s="32"/>
    </row>
    <row r="26" spans="1:32" x14ac:dyDescent="0.2">
      <c r="A26" s="39" t="s">
        <v>95</v>
      </c>
      <c r="B26" s="32" t="s">
        <v>1505</v>
      </c>
      <c r="C26" s="32" t="s">
        <v>648</v>
      </c>
      <c r="D26" s="32" t="s">
        <v>1506</v>
      </c>
      <c r="E26" s="32" t="s">
        <v>1507</v>
      </c>
      <c r="F26" s="32" t="s">
        <v>565</v>
      </c>
      <c r="G26" s="32" t="s">
        <v>1508</v>
      </c>
      <c r="H26" s="32" t="s">
        <v>1509</v>
      </c>
      <c r="I26" s="32" t="s">
        <v>1510</v>
      </c>
      <c r="J26" s="32" t="s">
        <v>1511</v>
      </c>
      <c r="K26" s="32">
        <v>1.2459999999999999E-3</v>
      </c>
      <c r="L26" s="32">
        <v>1.2320000000000001E-4</v>
      </c>
      <c r="M26" s="32">
        <v>1.1569999999999999E-4</v>
      </c>
      <c r="N26" s="32">
        <v>0</v>
      </c>
      <c r="O26" s="32">
        <v>0</v>
      </c>
      <c r="P26" s="32">
        <v>8.2240000000000004E-3</v>
      </c>
      <c r="Q26" s="32">
        <v>1.039E-3</v>
      </c>
      <c r="R26" s="32">
        <v>1.794E-3</v>
      </c>
      <c r="S26" s="32">
        <v>0</v>
      </c>
      <c r="T26" s="32">
        <v>8.2240000000000004E-3</v>
      </c>
      <c r="U26" s="32" t="s">
        <v>656</v>
      </c>
      <c r="V26" s="32" t="s">
        <v>523</v>
      </c>
      <c r="W26" s="34">
        <v>112109</v>
      </c>
      <c r="X26" s="32">
        <v>221</v>
      </c>
      <c r="Y26" s="32">
        <v>56</v>
      </c>
      <c r="Z26" s="32" t="s">
        <v>689</v>
      </c>
      <c r="AA26" s="32">
        <v>0.49321300000000001</v>
      </c>
      <c r="AB26" s="32" t="s">
        <v>526</v>
      </c>
      <c r="AC26" s="32" t="s">
        <v>527</v>
      </c>
      <c r="AD26" s="11" t="s">
        <v>1412</v>
      </c>
      <c r="AE26" s="32"/>
      <c r="AF26" s="32"/>
    </row>
    <row r="27" spans="1:32" x14ac:dyDescent="0.2">
      <c r="A27" s="39" t="s">
        <v>95</v>
      </c>
      <c r="B27" s="32" t="s">
        <v>1566</v>
      </c>
      <c r="C27" s="32" t="s">
        <v>539</v>
      </c>
      <c r="D27" s="32" t="s">
        <v>517</v>
      </c>
      <c r="E27" s="32" t="s">
        <v>1567</v>
      </c>
      <c r="F27" s="32" t="s">
        <v>565</v>
      </c>
      <c r="G27" s="32" t="s">
        <v>1568</v>
      </c>
      <c r="H27" s="32" t="s">
        <v>1569</v>
      </c>
      <c r="I27" s="32" t="s">
        <v>1570</v>
      </c>
      <c r="J27" s="32" t="s">
        <v>1571</v>
      </c>
      <c r="K27" s="32">
        <v>0</v>
      </c>
      <c r="L27" s="32" t="s">
        <v>517</v>
      </c>
      <c r="M27" s="32" t="s">
        <v>517</v>
      </c>
      <c r="N27" s="32" t="s">
        <v>517</v>
      </c>
      <c r="O27" s="32" t="s">
        <v>517</v>
      </c>
      <c r="P27" s="32" t="s">
        <v>517</v>
      </c>
      <c r="Q27" s="32" t="s">
        <v>517</v>
      </c>
      <c r="R27" s="32" t="s">
        <v>517</v>
      </c>
      <c r="S27" s="32" t="s">
        <v>517</v>
      </c>
      <c r="T27" s="32">
        <v>0</v>
      </c>
      <c r="U27" s="32" t="s">
        <v>517</v>
      </c>
      <c r="V27" s="32" t="s">
        <v>523</v>
      </c>
      <c r="W27" s="32" t="s">
        <v>1572</v>
      </c>
      <c r="X27" s="32">
        <v>198</v>
      </c>
      <c r="Y27" s="32">
        <v>57</v>
      </c>
      <c r="Z27" s="32" t="s">
        <v>1573</v>
      </c>
      <c r="AA27" s="32">
        <v>0.479798</v>
      </c>
      <c r="AB27" s="32" t="s">
        <v>526</v>
      </c>
      <c r="AC27" s="32" t="s">
        <v>527</v>
      </c>
      <c r="AD27" s="11" t="s">
        <v>1412</v>
      </c>
      <c r="AE27" s="32"/>
      <c r="AF27" s="32"/>
    </row>
    <row r="28" spans="1:32" x14ac:dyDescent="0.2">
      <c r="A28" s="39" t="s">
        <v>95</v>
      </c>
      <c r="B28" s="32" t="s">
        <v>1734</v>
      </c>
      <c r="C28" s="32" t="s">
        <v>539</v>
      </c>
      <c r="D28" s="32" t="s">
        <v>517</v>
      </c>
      <c r="E28" s="32" t="s">
        <v>1735</v>
      </c>
      <c r="F28" s="32" t="s">
        <v>541</v>
      </c>
      <c r="G28" s="32" t="s">
        <v>1736</v>
      </c>
      <c r="H28" s="32" t="s">
        <v>1737</v>
      </c>
      <c r="I28" s="32" t="s">
        <v>1738</v>
      </c>
      <c r="J28" s="32" t="s">
        <v>1739</v>
      </c>
      <c r="K28" s="33">
        <v>1.19E-5</v>
      </c>
      <c r="L28" s="32">
        <v>1.8450000000000001E-4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1.8450000000000001E-4</v>
      </c>
      <c r="U28" s="32" t="s">
        <v>1188</v>
      </c>
      <c r="V28" s="32" t="s">
        <v>523</v>
      </c>
      <c r="W28" s="32" t="s">
        <v>1740</v>
      </c>
      <c r="X28" s="32">
        <v>100</v>
      </c>
      <c r="Y28" s="32">
        <v>66</v>
      </c>
      <c r="Z28" s="32" t="s">
        <v>1741</v>
      </c>
      <c r="AA28" s="32">
        <v>0.46</v>
      </c>
      <c r="AB28" s="32" t="s">
        <v>526</v>
      </c>
      <c r="AC28" s="32" t="s">
        <v>574</v>
      </c>
      <c r="AD28" s="11" t="s">
        <v>1412</v>
      </c>
      <c r="AE28" s="32"/>
      <c r="AF28" s="32"/>
    </row>
    <row r="29" spans="1:32" x14ac:dyDescent="0.2">
      <c r="A29" s="39" t="s">
        <v>15</v>
      </c>
      <c r="B29" s="32" t="s">
        <v>1533</v>
      </c>
      <c r="C29" s="32" t="s">
        <v>516</v>
      </c>
      <c r="D29" s="32" t="s">
        <v>517</v>
      </c>
      <c r="E29" s="32" t="s">
        <v>1534</v>
      </c>
      <c r="F29" s="32" t="s">
        <v>829</v>
      </c>
      <c r="G29" s="32" t="s">
        <v>1535</v>
      </c>
      <c r="H29" s="32" t="s">
        <v>1536</v>
      </c>
      <c r="I29" s="32" t="s">
        <v>517</v>
      </c>
      <c r="J29" s="32" t="s">
        <v>1537</v>
      </c>
      <c r="K29" s="33">
        <v>3.9999999999999998E-6</v>
      </c>
      <c r="L29" s="33">
        <v>6.2399999999999999E-5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3">
        <v>6.2399999999999999E-5</v>
      </c>
      <c r="U29" s="32" t="s">
        <v>1188</v>
      </c>
      <c r="V29" s="32" t="s">
        <v>523</v>
      </c>
      <c r="W29" s="32" t="s">
        <v>1538</v>
      </c>
      <c r="X29" s="32">
        <v>52</v>
      </c>
      <c r="Y29" s="32">
        <v>54</v>
      </c>
      <c r="Z29" s="32" t="s">
        <v>1539</v>
      </c>
      <c r="AA29" s="32">
        <v>0.44230799999999998</v>
      </c>
      <c r="AB29" s="32" t="s">
        <v>526</v>
      </c>
      <c r="AC29" s="32" t="s">
        <v>574</v>
      </c>
      <c r="AD29" s="11" t="s">
        <v>1412</v>
      </c>
      <c r="AE29" s="32"/>
      <c r="AF29" s="32"/>
    </row>
    <row r="30" spans="1:32" x14ac:dyDescent="0.2">
      <c r="A30" s="39" t="s">
        <v>15</v>
      </c>
      <c r="B30" s="32" t="s">
        <v>517</v>
      </c>
      <c r="C30" s="32" t="s">
        <v>539</v>
      </c>
      <c r="D30" s="32" t="s">
        <v>517</v>
      </c>
      <c r="E30" s="32" t="s">
        <v>1624</v>
      </c>
      <c r="F30" s="32" t="s">
        <v>541</v>
      </c>
      <c r="G30" s="32" t="s">
        <v>1619</v>
      </c>
      <c r="H30" s="32" t="s">
        <v>1625</v>
      </c>
      <c r="I30" s="32" t="s">
        <v>1626</v>
      </c>
      <c r="J30" s="32" t="s">
        <v>1627</v>
      </c>
      <c r="K30" s="32">
        <v>0</v>
      </c>
      <c r="L30" s="32" t="s">
        <v>517</v>
      </c>
      <c r="M30" s="32" t="s">
        <v>517</v>
      </c>
      <c r="N30" s="32" t="s">
        <v>517</v>
      </c>
      <c r="O30" s="32" t="s">
        <v>517</v>
      </c>
      <c r="P30" s="32" t="s">
        <v>517</v>
      </c>
      <c r="Q30" s="32" t="s">
        <v>517</v>
      </c>
      <c r="R30" s="32" t="s">
        <v>517</v>
      </c>
      <c r="S30" s="32" t="s">
        <v>517</v>
      </c>
      <c r="T30" s="32">
        <v>0</v>
      </c>
      <c r="U30" s="32" t="s">
        <v>517</v>
      </c>
      <c r="V30" s="32" t="s">
        <v>523</v>
      </c>
      <c r="W30" s="32" t="s">
        <v>1628</v>
      </c>
      <c r="X30" s="32">
        <v>66</v>
      </c>
      <c r="Y30" s="32">
        <v>63</v>
      </c>
      <c r="Z30" s="32" t="s">
        <v>1629</v>
      </c>
      <c r="AA30" s="32">
        <v>0.51515200000000005</v>
      </c>
      <c r="AB30" s="32" t="s">
        <v>526</v>
      </c>
      <c r="AC30" s="32" t="s">
        <v>527</v>
      </c>
      <c r="AD30" s="11" t="s">
        <v>1412</v>
      </c>
      <c r="AE30" s="32"/>
      <c r="AF30" s="32"/>
    </row>
    <row r="31" spans="1:32" x14ac:dyDescent="0.2">
      <c r="A31" s="39" t="s">
        <v>15</v>
      </c>
      <c r="B31" s="32" t="s">
        <v>1630</v>
      </c>
      <c r="C31" s="32" t="s">
        <v>539</v>
      </c>
      <c r="D31" s="32" t="s">
        <v>517</v>
      </c>
      <c r="E31" s="32" t="s">
        <v>1631</v>
      </c>
      <c r="F31" s="32" t="s">
        <v>541</v>
      </c>
      <c r="G31" s="32" t="s">
        <v>1632</v>
      </c>
      <c r="H31" s="32" t="s">
        <v>1633</v>
      </c>
      <c r="I31" s="32" t="s">
        <v>1634</v>
      </c>
      <c r="J31" s="32" t="s">
        <v>1635</v>
      </c>
      <c r="K31" s="33">
        <v>3.98E-6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1.6310000000000001E-4</v>
      </c>
      <c r="S31" s="32">
        <v>0</v>
      </c>
      <c r="T31" s="32">
        <v>1.6310000000000001E-4</v>
      </c>
      <c r="U31" s="32" t="s">
        <v>644</v>
      </c>
      <c r="V31" s="32" t="s">
        <v>523</v>
      </c>
      <c r="W31" s="32" t="s">
        <v>1636</v>
      </c>
      <c r="X31" s="32">
        <v>37</v>
      </c>
      <c r="Y31" s="32">
        <v>57</v>
      </c>
      <c r="Z31" s="32" t="s">
        <v>1623</v>
      </c>
      <c r="AA31" s="32">
        <v>0.48648599999999997</v>
      </c>
      <c r="AB31" s="32" t="s">
        <v>526</v>
      </c>
      <c r="AC31" s="32" t="s">
        <v>690</v>
      </c>
      <c r="AD31" s="11" t="s">
        <v>1412</v>
      </c>
      <c r="AE31" s="32"/>
      <c r="AF31" s="32"/>
    </row>
    <row r="32" spans="1:32" x14ac:dyDescent="0.2">
      <c r="A32" s="39" t="s">
        <v>15</v>
      </c>
      <c r="B32" s="32" t="s">
        <v>1661</v>
      </c>
      <c r="C32" s="32" t="s">
        <v>539</v>
      </c>
      <c r="D32" s="32" t="s">
        <v>517</v>
      </c>
      <c r="E32" s="32" t="s">
        <v>1662</v>
      </c>
      <c r="F32" s="32" t="s">
        <v>565</v>
      </c>
      <c r="G32" s="32" t="s">
        <v>1663</v>
      </c>
      <c r="H32" s="32" t="s">
        <v>1664</v>
      </c>
      <c r="I32" s="32" t="s">
        <v>1665</v>
      </c>
      <c r="J32" s="32" t="s">
        <v>1666</v>
      </c>
      <c r="K32" s="33">
        <v>3.9899999999999999E-6</v>
      </c>
      <c r="L32" s="33">
        <v>6.1799999999999998E-5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3">
        <v>6.1799999999999998E-5</v>
      </c>
      <c r="U32" s="32" t="s">
        <v>1188</v>
      </c>
      <c r="V32" s="32" t="s">
        <v>523</v>
      </c>
      <c r="W32" s="32" t="s">
        <v>1667</v>
      </c>
      <c r="X32" s="32">
        <v>91</v>
      </c>
      <c r="Y32" s="32">
        <v>60</v>
      </c>
      <c r="Z32" s="32" t="s">
        <v>1668</v>
      </c>
      <c r="AA32" s="32">
        <v>0.47252699999999997</v>
      </c>
      <c r="AB32" s="32" t="s">
        <v>526</v>
      </c>
      <c r="AC32" s="32" t="s">
        <v>574</v>
      </c>
      <c r="AD32" s="11" t="s">
        <v>1412</v>
      </c>
      <c r="AE32" s="32"/>
      <c r="AF32" s="32"/>
    </row>
    <row r="33" spans="1:32" x14ac:dyDescent="0.2">
      <c r="A33" s="39" t="s">
        <v>15</v>
      </c>
      <c r="B33" s="32" t="s">
        <v>1672</v>
      </c>
      <c r="C33" s="32" t="s">
        <v>516</v>
      </c>
      <c r="D33" s="32" t="s">
        <v>517</v>
      </c>
      <c r="E33" s="32" t="s">
        <v>1673</v>
      </c>
      <c r="F33" s="32" t="s">
        <v>675</v>
      </c>
      <c r="G33" s="32" t="s">
        <v>1674</v>
      </c>
      <c r="H33" s="32" t="s">
        <v>1675</v>
      </c>
      <c r="I33" s="32" t="s">
        <v>1676</v>
      </c>
      <c r="J33" s="32" t="s">
        <v>1677</v>
      </c>
      <c r="K33" s="32">
        <v>0</v>
      </c>
      <c r="L33" s="32" t="s">
        <v>517</v>
      </c>
      <c r="M33" s="32" t="s">
        <v>517</v>
      </c>
      <c r="N33" s="32" t="s">
        <v>517</v>
      </c>
      <c r="O33" s="32" t="s">
        <v>517</v>
      </c>
      <c r="P33" s="32" t="s">
        <v>517</v>
      </c>
      <c r="Q33" s="32" t="s">
        <v>517</v>
      </c>
      <c r="R33" s="32" t="s">
        <v>517</v>
      </c>
      <c r="S33" s="32" t="s">
        <v>517</v>
      </c>
      <c r="T33" s="32">
        <v>0</v>
      </c>
      <c r="U33" s="32" t="s">
        <v>517</v>
      </c>
      <c r="V33" s="32" t="s">
        <v>523</v>
      </c>
      <c r="W33" s="32" t="s">
        <v>1678</v>
      </c>
      <c r="X33" s="32">
        <v>121</v>
      </c>
      <c r="Y33" s="32">
        <v>60</v>
      </c>
      <c r="Z33" s="32" t="s">
        <v>915</v>
      </c>
      <c r="AA33" s="32">
        <v>0.47107399999999999</v>
      </c>
      <c r="AB33" s="32" t="s">
        <v>526</v>
      </c>
      <c r="AC33" s="32" t="s">
        <v>527</v>
      </c>
      <c r="AD33" s="11" t="s">
        <v>1412</v>
      </c>
      <c r="AE33" s="32"/>
      <c r="AF33" s="32"/>
    </row>
    <row r="34" spans="1:32" x14ac:dyDescent="0.2">
      <c r="A34" s="39" t="s">
        <v>15</v>
      </c>
      <c r="B34" s="32" t="s">
        <v>1749</v>
      </c>
      <c r="C34" s="32" t="s">
        <v>539</v>
      </c>
      <c r="D34" s="32" t="s">
        <v>517</v>
      </c>
      <c r="E34" s="32" t="s">
        <v>1750</v>
      </c>
      <c r="F34" s="32" t="s">
        <v>675</v>
      </c>
      <c r="G34" s="32" t="s">
        <v>1751</v>
      </c>
      <c r="H34" s="32" t="s">
        <v>1752</v>
      </c>
      <c r="I34" s="32" t="s">
        <v>1753</v>
      </c>
      <c r="J34" s="32" t="s">
        <v>1754</v>
      </c>
      <c r="K34" s="33">
        <v>1.59E-5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3">
        <v>3.5200000000000002E-5</v>
      </c>
      <c r="R34" s="32">
        <v>0</v>
      </c>
      <c r="S34" s="32">
        <v>0</v>
      </c>
      <c r="T34" s="33">
        <v>3.5200000000000002E-5</v>
      </c>
      <c r="U34" s="32" t="s">
        <v>522</v>
      </c>
      <c r="V34" s="32" t="s">
        <v>523</v>
      </c>
      <c r="W34" s="32" t="s">
        <v>1755</v>
      </c>
      <c r="X34" s="32">
        <v>175</v>
      </c>
      <c r="Y34" s="32">
        <v>61</v>
      </c>
      <c r="Z34" s="32" t="s">
        <v>1756</v>
      </c>
      <c r="AA34" s="32">
        <v>0.51428600000000002</v>
      </c>
      <c r="AB34" s="32" t="s">
        <v>526</v>
      </c>
      <c r="AC34" s="32" t="s">
        <v>527</v>
      </c>
      <c r="AD34" s="11" t="s">
        <v>1412</v>
      </c>
      <c r="AE34" s="32"/>
      <c r="AF34" s="32"/>
    </row>
    <row r="35" spans="1:32" x14ac:dyDescent="0.2">
      <c r="A35" s="39" t="s">
        <v>15</v>
      </c>
      <c r="B35" s="32" t="s">
        <v>1749</v>
      </c>
      <c r="C35" s="32" t="s">
        <v>539</v>
      </c>
      <c r="D35" s="32" t="s">
        <v>517</v>
      </c>
      <c r="E35" s="32" t="s">
        <v>1750</v>
      </c>
      <c r="F35" s="32" t="s">
        <v>675</v>
      </c>
      <c r="G35" s="32" t="s">
        <v>1757</v>
      </c>
      <c r="H35" s="32" t="s">
        <v>1752</v>
      </c>
      <c r="I35" s="32" t="s">
        <v>1753</v>
      </c>
      <c r="J35" s="32" t="s">
        <v>1754</v>
      </c>
      <c r="K35" s="33">
        <v>1.59E-5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3">
        <v>3.5200000000000002E-5</v>
      </c>
      <c r="R35" s="32">
        <v>0</v>
      </c>
      <c r="S35" s="32">
        <v>0</v>
      </c>
      <c r="T35" s="33">
        <v>3.5200000000000002E-5</v>
      </c>
      <c r="U35" s="32" t="s">
        <v>522</v>
      </c>
      <c r="V35" s="32" t="s">
        <v>523</v>
      </c>
      <c r="W35" s="32" t="s">
        <v>1758</v>
      </c>
      <c r="X35" s="32">
        <v>199</v>
      </c>
      <c r="Y35" s="32">
        <v>63</v>
      </c>
      <c r="Z35" s="32" t="s">
        <v>1297</v>
      </c>
      <c r="AA35" s="32">
        <v>0.49748700000000001</v>
      </c>
      <c r="AB35" s="32" t="s">
        <v>526</v>
      </c>
      <c r="AC35" s="32" t="s">
        <v>527</v>
      </c>
      <c r="AD35" s="11" t="s">
        <v>1412</v>
      </c>
      <c r="AE35" s="32"/>
      <c r="AF35" s="32"/>
    </row>
    <row r="36" spans="1:32" x14ac:dyDescent="0.2">
      <c r="A36" s="39" t="s">
        <v>104</v>
      </c>
      <c r="B36" s="32" t="s">
        <v>517</v>
      </c>
      <c r="C36" s="32" t="s">
        <v>517</v>
      </c>
      <c r="D36" s="32" t="s">
        <v>517</v>
      </c>
      <c r="E36" s="32" t="s">
        <v>1421</v>
      </c>
      <c r="F36" s="32" t="s">
        <v>541</v>
      </c>
      <c r="G36" s="32" t="s">
        <v>1422</v>
      </c>
      <c r="H36" s="32" t="s">
        <v>1423</v>
      </c>
      <c r="I36" s="32" t="s">
        <v>1424</v>
      </c>
      <c r="J36" s="32" t="s">
        <v>1425</v>
      </c>
      <c r="K36" s="32">
        <v>0</v>
      </c>
      <c r="L36" s="32" t="s">
        <v>517</v>
      </c>
      <c r="M36" s="32" t="s">
        <v>517</v>
      </c>
      <c r="N36" s="32" t="s">
        <v>517</v>
      </c>
      <c r="O36" s="32" t="s">
        <v>517</v>
      </c>
      <c r="P36" s="32" t="s">
        <v>517</v>
      </c>
      <c r="Q36" s="32" t="s">
        <v>517</v>
      </c>
      <c r="R36" s="32" t="s">
        <v>517</v>
      </c>
      <c r="S36" s="32" t="s">
        <v>517</v>
      </c>
      <c r="T36" s="32">
        <v>0</v>
      </c>
      <c r="U36" s="32" t="s">
        <v>517</v>
      </c>
      <c r="V36" s="32" t="s">
        <v>523</v>
      </c>
      <c r="W36" s="32" t="s">
        <v>1426</v>
      </c>
      <c r="X36" s="32">
        <v>60</v>
      </c>
      <c r="Y36" s="32">
        <v>66</v>
      </c>
      <c r="Z36" s="32" t="s">
        <v>1427</v>
      </c>
      <c r="AA36" s="32">
        <v>0.5</v>
      </c>
      <c r="AB36" s="32" t="s">
        <v>549</v>
      </c>
      <c r="AC36" s="32" t="s">
        <v>574</v>
      </c>
      <c r="AD36" s="11" t="s">
        <v>1412</v>
      </c>
      <c r="AE36" s="32"/>
      <c r="AF36" s="32"/>
    </row>
    <row r="37" spans="1:32" x14ac:dyDescent="0.2">
      <c r="A37" s="39" t="s">
        <v>104</v>
      </c>
      <c r="B37" s="32" t="s">
        <v>978</v>
      </c>
      <c r="C37" s="32" t="s">
        <v>648</v>
      </c>
      <c r="D37" s="32" t="s">
        <v>979</v>
      </c>
      <c r="E37" s="32" t="s">
        <v>980</v>
      </c>
      <c r="F37" s="32" t="s">
        <v>541</v>
      </c>
      <c r="G37" s="32" t="s">
        <v>1431</v>
      </c>
      <c r="H37" s="32" t="s">
        <v>982</v>
      </c>
      <c r="I37" s="32" t="s">
        <v>983</v>
      </c>
      <c r="J37" s="32" t="s">
        <v>984</v>
      </c>
      <c r="K37" s="33">
        <v>3.9899999999999999E-6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3">
        <v>8.8200000000000003E-6</v>
      </c>
      <c r="R37" s="32">
        <v>0</v>
      </c>
      <c r="S37" s="32">
        <v>0</v>
      </c>
      <c r="T37" s="33">
        <v>8.8200000000000003E-6</v>
      </c>
      <c r="U37" s="32" t="s">
        <v>522</v>
      </c>
      <c r="V37" s="32" t="s">
        <v>523</v>
      </c>
      <c r="W37" s="32" t="s">
        <v>1432</v>
      </c>
      <c r="X37" s="32">
        <v>36</v>
      </c>
      <c r="Y37" s="32">
        <v>60</v>
      </c>
      <c r="Z37" s="32" t="s">
        <v>1433</v>
      </c>
      <c r="AA37" s="32">
        <v>0.41666700000000001</v>
      </c>
      <c r="AB37" s="32" t="s">
        <v>526</v>
      </c>
      <c r="AC37" s="32" t="s">
        <v>527</v>
      </c>
      <c r="AD37" s="11" t="s">
        <v>1412</v>
      </c>
      <c r="AE37" s="32"/>
      <c r="AF37" s="32"/>
    </row>
    <row r="38" spans="1:32" x14ac:dyDescent="0.2">
      <c r="A38" s="39" t="s">
        <v>104</v>
      </c>
      <c r="B38" s="32" t="s">
        <v>1497</v>
      </c>
      <c r="C38" s="32" t="s">
        <v>539</v>
      </c>
      <c r="D38" s="32" t="s">
        <v>517</v>
      </c>
      <c r="E38" s="32" t="s">
        <v>1498</v>
      </c>
      <c r="F38" s="32" t="s">
        <v>565</v>
      </c>
      <c r="G38" s="32" t="s">
        <v>1499</v>
      </c>
      <c r="H38" s="32" t="s">
        <v>1500</v>
      </c>
      <c r="I38" s="32" t="s">
        <v>1501</v>
      </c>
      <c r="J38" s="32" t="s">
        <v>1502</v>
      </c>
      <c r="K38" s="33">
        <v>4.16E-6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3">
        <v>3.4100000000000002E-5</v>
      </c>
      <c r="T38" s="33">
        <v>3.4100000000000002E-5</v>
      </c>
      <c r="U38" s="32" t="s">
        <v>892</v>
      </c>
      <c r="V38" s="32" t="s">
        <v>523</v>
      </c>
      <c r="W38" s="32" t="s">
        <v>1503</v>
      </c>
      <c r="X38" s="32">
        <v>61</v>
      </c>
      <c r="Y38" s="32">
        <v>50</v>
      </c>
      <c r="Z38" s="32" t="s">
        <v>1504</v>
      </c>
      <c r="AA38" s="32">
        <v>0.45901599999999998</v>
      </c>
      <c r="AB38" s="32" t="s">
        <v>526</v>
      </c>
      <c r="AC38" s="32" t="s">
        <v>574</v>
      </c>
      <c r="AD38" s="11" t="s">
        <v>1412</v>
      </c>
      <c r="AE38" s="32"/>
      <c r="AF38" s="32"/>
    </row>
    <row r="39" spans="1:32" x14ac:dyDescent="0.2">
      <c r="A39" s="39" t="s">
        <v>104</v>
      </c>
      <c r="B39" s="32" t="s">
        <v>1679</v>
      </c>
      <c r="C39" s="32" t="s">
        <v>648</v>
      </c>
      <c r="D39" s="32" t="s">
        <v>1680</v>
      </c>
      <c r="E39" s="32" t="s">
        <v>1681</v>
      </c>
      <c r="F39" s="32" t="s">
        <v>829</v>
      </c>
      <c r="G39" s="32" t="s">
        <v>1682</v>
      </c>
      <c r="H39" s="32" t="s">
        <v>1683</v>
      </c>
      <c r="I39" s="32" t="s">
        <v>517</v>
      </c>
      <c r="J39" s="32" t="s">
        <v>1684</v>
      </c>
      <c r="K39" s="32">
        <v>0</v>
      </c>
      <c r="L39" s="32" t="s">
        <v>517</v>
      </c>
      <c r="M39" s="32" t="s">
        <v>517</v>
      </c>
      <c r="N39" s="32" t="s">
        <v>517</v>
      </c>
      <c r="O39" s="32" t="s">
        <v>517</v>
      </c>
      <c r="P39" s="32" t="s">
        <v>517</v>
      </c>
      <c r="Q39" s="32" t="s">
        <v>517</v>
      </c>
      <c r="R39" s="32" t="s">
        <v>517</v>
      </c>
      <c r="S39" s="32" t="s">
        <v>517</v>
      </c>
      <c r="T39" s="32">
        <v>0</v>
      </c>
      <c r="U39" s="32" t="s">
        <v>517</v>
      </c>
      <c r="V39" s="32" t="s">
        <v>523</v>
      </c>
      <c r="W39" s="32" t="s">
        <v>1685</v>
      </c>
      <c r="X39" s="32">
        <v>123</v>
      </c>
      <c r="Y39" s="32">
        <v>52</v>
      </c>
      <c r="Z39" s="32" t="s">
        <v>1686</v>
      </c>
      <c r="AA39" s="32">
        <v>0.51219499999999996</v>
      </c>
      <c r="AB39" s="32" t="s">
        <v>526</v>
      </c>
      <c r="AC39" s="32" t="s">
        <v>527</v>
      </c>
      <c r="AD39" s="11" t="s">
        <v>1412</v>
      </c>
      <c r="AE39" s="32"/>
      <c r="AF39" s="32"/>
    </row>
    <row r="40" spans="1:32" x14ac:dyDescent="0.2">
      <c r="A40" s="39" t="s">
        <v>104</v>
      </c>
      <c r="B40" s="32" t="s">
        <v>517</v>
      </c>
      <c r="C40" s="32" t="s">
        <v>539</v>
      </c>
      <c r="D40" s="32" t="s">
        <v>517</v>
      </c>
      <c r="E40" s="32" t="s">
        <v>1698</v>
      </c>
      <c r="F40" s="32" t="s">
        <v>541</v>
      </c>
      <c r="G40" s="32" t="s">
        <v>1699</v>
      </c>
      <c r="H40" s="32" t="s">
        <v>1700</v>
      </c>
      <c r="I40" s="32" t="s">
        <v>1701</v>
      </c>
      <c r="J40" s="32" t="s">
        <v>1702</v>
      </c>
      <c r="K40" s="32">
        <v>0</v>
      </c>
      <c r="L40" s="32" t="s">
        <v>517</v>
      </c>
      <c r="M40" s="32" t="s">
        <v>517</v>
      </c>
      <c r="N40" s="32" t="s">
        <v>517</v>
      </c>
      <c r="O40" s="32" t="s">
        <v>517</v>
      </c>
      <c r="P40" s="32" t="s">
        <v>517</v>
      </c>
      <c r="Q40" s="32" t="s">
        <v>517</v>
      </c>
      <c r="R40" s="32" t="s">
        <v>517</v>
      </c>
      <c r="S40" s="32" t="s">
        <v>517</v>
      </c>
      <c r="T40" s="32">
        <v>0</v>
      </c>
      <c r="U40" s="32" t="s">
        <v>517</v>
      </c>
      <c r="V40" s="32" t="s">
        <v>523</v>
      </c>
      <c r="W40" s="32" t="s">
        <v>1703</v>
      </c>
      <c r="X40" s="32">
        <v>98</v>
      </c>
      <c r="Y40" s="32">
        <v>60</v>
      </c>
      <c r="Z40" s="32" t="s">
        <v>1433</v>
      </c>
      <c r="AA40" s="32">
        <v>0.44897999999999999</v>
      </c>
      <c r="AB40" s="32" t="s">
        <v>526</v>
      </c>
      <c r="AC40" s="32" t="s">
        <v>527</v>
      </c>
      <c r="AD40" s="11" t="s">
        <v>1387</v>
      </c>
      <c r="AE40" s="32"/>
      <c r="AF40" s="32"/>
    </row>
    <row r="41" spans="1:32" x14ac:dyDescent="0.2">
      <c r="A41" s="39" t="s">
        <v>23</v>
      </c>
      <c r="B41" s="32" t="s">
        <v>1637</v>
      </c>
      <c r="C41" s="32" t="s">
        <v>539</v>
      </c>
      <c r="D41" s="32" t="s">
        <v>517</v>
      </c>
      <c r="E41" s="32" t="s">
        <v>1638</v>
      </c>
      <c r="F41" s="32" t="s">
        <v>675</v>
      </c>
      <c r="G41" s="32" t="s">
        <v>1639</v>
      </c>
      <c r="H41" s="32" t="s">
        <v>1640</v>
      </c>
      <c r="I41" s="32" t="s">
        <v>1641</v>
      </c>
      <c r="J41" s="32" t="s">
        <v>1642</v>
      </c>
      <c r="K41" s="33">
        <v>1.2E-5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3">
        <v>2.65E-5</v>
      </c>
      <c r="R41" s="32">
        <v>0</v>
      </c>
      <c r="S41" s="32">
        <v>0</v>
      </c>
      <c r="T41" s="33">
        <v>2.65E-5</v>
      </c>
      <c r="U41" s="32" t="s">
        <v>522</v>
      </c>
      <c r="V41" s="32" t="s">
        <v>523</v>
      </c>
      <c r="W41" s="32" t="s">
        <v>1643</v>
      </c>
      <c r="X41" s="32">
        <v>194</v>
      </c>
      <c r="Y41" s="32">
        <v>51</v>
      </c>
      <c r="Z41" s="32" t="s">
        <v>1644</v>
      </c>
      <c r="AA41" s="32">
        <v>0.46907199999999999</v>
      </c>
      <c r="AB41" s="32" t="s">
        <v>549</v>
      </c>
      <c r="AC41" s="32" t="s">
        <v>527</v>
      </c>
      <c r="AD41" s="11" t="s">
        <v>1412</v>
      </c>
      <c r="AE41" s="32"/>
      <c r="AF41" s="32"/>
    </row>
    <row r="42" spans="1:32" x14ac:dyDescent="0.2">
      <c r="A42" s="39" t="s">
        <v>23</v>
      </c>
      <c r="B42" s="32" t="s">
        <v>1637</v>
      </c>
      <c r="C42" s="32" t="s">
        <v>539</v>
      </c>
      <c r="D42" s="32" t="s">
        <v>517</v>
      </c>
      <c r="E42" s="32" t="s">
        <v>1638</v>
      </c>
      <c r="F42" s="32" t="s">
        <v>675</v>
      </c>
      <c r="G42" s="32" t="s">
        <v>1655</v>
      </c>
      <c r="H42" s="32" t="s">
        <v>1640</v>
      </c>
      <c r="I42" s="32" t="s">
        <v>1641</v>
      </c>
      <c r="J42" s="32" t="s">
        <v>1642</v>
      </c>
      <c r="K42" s="33">
        <v>1.2E-5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3">
        <v>2.65E-5</v>
      </c>
      <c r="R42" s="32">
        <v>0</v>
      </c>
      <c r="S42" s="32">
        <v>0</v>
      </c>
      <c r="T42" s="33">
        <v>2.65E-5</v>
      </c>
      <c r="U42" s="32" t="s">
        <v>522</v>
      </c>
      <c r="V42" s="32" t="s">
        <v>523</v>
      </c>
      <c r="W42" s="32" t="s">
        <v>1656</v>
      </c>
      <c r="X42" s="32">
        <v>165</v>
      </c>
      <c r="Y42" s="32">
        <v>43</v>
      </c>
      <c r="Z42" s="32" t="s">
        <v>1657</v>
      </c>
      <c r="AA42" s="32">
        <v>0.369697</v>
      </c>
      <c r="AB42" s="32" t="s">
        <v>549</v>
      </c>
      <c r="AC42" s="32" t="s">
        <v>527</v>
      </c>
      <c r="AD42" s="11" t="s">
        <v>1412</v>
      </c>
      <c r="AE42" s="32"/>
      <c r="AF42" s="32"/>
    </row>
    <row r="43" spans="1:32" x14ac:dyDescent="0.2">
      <c r="A43" s="39" t="s">
        <v>23</v>
      </c>
      <c r="B43" s="32" t="s">
        <v>1637</v>
      </c>
      <c r="C43" s="32" t="s">
        <v>539</v>
      </c>
      <c r="D43" s="32" t="s">
        <v>517</v>
      </c>
      <c r="E43" s="32" t="s">
        <v>1638</v>
      </c>
      <c r="F43" s="32" t="s">
        <v>675</v>
      </c>
      <c r="G43" s="32" t="s">
        <v>1659</v>
      </c>
      <c r="H43" s="32" t="s">
        <v>1640</v>
      </c>
      <c r="I43" s="32" t="s">
        <v>1641</v>
      </c>
      <c r="J43" s="32" t="s">
        <v>1642</v>
      </c>
      <c r="K43" s="33">
        <v>1.2E-5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3">
        <v>2.65E-5</v>
      </c>
      <c r="R43" s="32">
        <v>0</v>
      </c>
      <c r="S43" s="32">
        <v>0</v>
      </c>
      <c r="T43" s="33">
        <v>2.65E-5</v>
      </c>
      <c r="U43" s="32" t="s">
        <v>522</v>
      </c>
      <c r="V43" s="32" t="s">
        <v>523</v>
      </c>
      <c r="W43" s="34">
        <v>137114</v>
      </c>
      <c r="X43" s="32">
        <v>251</v>
      </c>
      <c r="Y43" s="32">
        <v>50</v>
      </c>
      <c r="Z43" s="32" t="s">
        <v>1660</v>
      </c>
      <c r="AA43" s="32">
        <v>0.454183</v>
      </c>
      <c r="AB43" s="32" t="s">
        <v>549</v>
      </c>
      <c r="AC43" s="32" t="s">
        <v>527</v>
      </c>
      <c r="AD43" s="11" t="s">
        <v>1412</v>
      </c>
      <c r="AE43" s="32"/>
      <c r="AF43" s="32"/>
    </row>
    <row r="44" spans="1:32" x14ac:dyDescent="0.2">
      <c r="A44" s="39" t="s">
        <v>24</v>
      </c>
      <c r="B44" s="32" t="s">
        <v>999</v>
      </c>
      <c r="C44" s="32" t="s">
        <v>1000</v>
      </c>
      <c r="D44" s="32" t="s">
        <v>517</v>
      </c>
      <c r="E44" s="32" t="s">
        <v>1001</v>
      </c>
      <c r="F44" s="32" t="s">
        <v>675</v>
      </c>
      <c r="G44" s="32" t="s">
        <v>1398</v>
      </c>
      <c r="H44" s="32" t="s">
        <v>1003</v>
      </c>
      <c r="I44" s="32" t="s">
        <v>1004</v>
      </c>
      <c r="J44" s="32" t="s">
        <v>1005</v>
      </c>
      <c r="K44" s="32">
        <v>1.3600000000000001E-3</v>
      </c>
      <c r="L44" s="32">
        <v>5.5360000000000001E-4</v>
      </c>
      <c r="M44" s="32">
        <v>4.9140000000000002E-4</v>
      </c>
      <c r="N44" s="32">
        <v>0</v>
      </c>
      <c r="O44" s="32">
        <v>0</v>
      </c>
      <c r="P44" s="32">
        <v>1.109E-3</v>
      </c>
      <c r="Q44" s="32">
        <v>2.49E-3</v>
      </c>
      <c r="R44" s="32">
        <v>1.467E-3</v>
      </c>
      <c r="S44" s="32">
        <v>0</v>
      </c>
      <c r="T44" s="32">
        <v>3.14E-3</v>
      </c>
      <c r="U44" s="32" t="s">
        <v>854</v>
      </c>
      <c r="V44" s="32" t="s">
        <v>523</v>
      </c>
      <c r="W44" s="32" t="s">
        <v>1399</v>
      </c>
      <c r="X44" s="32">
        <v>85</v>
      </c>
      <c r="Y44" s="32">
        <v>56</v>
      </c>
      <c r="Z44" s="32" t="s">
        <v>1400</v>
      </c>
      <c r="AA44" s="32">
        <v>0.47058800000000001</v>
      </c>
      <c r="AB44" s="32" t="s">
        <v>526</v>
      </c>
      <c r="AC44" s="32" t="s">
        <v>527</v>
      </c>
      <c r="AD44" s="11" t="s">
        <v>1387</v>
      </c>
      <c r="AE44" s="32"/>
      <c r="AF44" s="32"/>
    </row>
    <row r="45" spans="1:32" x14ac:dyDescent="0.2">
      <c r="A45" s="39" t="s">
        <v>24</v>
      </c>
      <c r="B45" s="32" t="s">
        <v>999</v>
      </c>
      <c r="C45" s="32" t="s">
        <v>1000</v>
      </c>
      <c r="D45" s="32" t="s">
        <v>517</v>
      </c>
      <c r="E45" s="32" t="s">
        <v>1001</v>
      </c>
      <c r="F45" s="32" t="s">
        <v>675</v>
      </c>
      <c r="G45" s="32" t="s">
        <v>1428</v>
      </c>
      <c r="H45" s="32" t="s">
        <v>1003</v>
      </c>
      <c r="I45" s="32" t="s">
        <v>1004</v>
      </c>
      <c r="J45" s="32" t="s">
        <v>1005</v>
      </c>
      <c r="K45" s="32">
        <v>1.3600000000000001E-3</v>
      </c>
      <c r="L45" s="32">
        <v>5.5360000000000001E-4</v>
      </c>
      <c r="M45" s="32">
        <v>4.9140000000000002E-4</v>
      </c>
      <c r="N45" s="32">
        <v>0</v>
      </c>
      <c r="O45" s="32">
        <v>0</v>
      </c>
      <c r="P45" s="32">
        <v>1.109E-3</v>
      </c>
      <c r="Q45" s="32">
        <v>2.49E-3</v>
      </c>
      <c r="R45" s="32">
        <v>1.467E-3</v>
      </c>
      <c r="S45" s="32">
        <v>0</v>
      </c>
      <c r="T45" s="32">
        <v>3.14E-3</v>
      </c>
      <c r="U45" s="32" t="s">
        <v>854</v>
      </c>
      <c r="V45" s="32" t="s">
        <v>523</v>
      </c>
      <c r="W45" s="32" t="s">
        <v>1429</v>
      </c>
      <c r="X45" s="32">
        <v>94</v>
      </c>
      <c r="Y45" s="32">
        <v>54</v>
      </c>
      <c r="Z45" s="32" t="s">
        <v>1430</v>
      </c>
      <c r="AA45" s="32">
        <v>0.55319099999999999</v>
      </c>
      <c r="AB45" s="32" t="s">
        <v>526</v>
      </c>
      <c r="AC45" s="32" t="s">
        <v>690</v>
      </c>
      <c r="AD45" s="11" t="s">
        <v>1412</v>
      </c>
      <c r="AE45" s="32"/>
      <c r="AF45" s="32"/>
    </row>
    <row r="46" spans="1:32" x14ac:dyDescent="0.2">
      <c r="A46" s="39" t="s">
        <v>24</v>
      </c>
      <c r="B46" s="32" t="s">
        <v>999</v>
      </c>
      <c r="C46" s="32" t="s">
        <v>1000</v>
      </c>
      <c r="D46" s="32" t="s">
        <v>517</v>
      </c>
      <c r="E46" s="32" t="s">
        <v>1001</v>
      </c>
      <c r="F46" s="32" t="s">
        <v>675</v>
      </c>
      <c r="G46" s="32" t="s">
        <v>1645</v>
      </c>
      <c r="H46" s="32" t="s">
        <v>1003</v>
      </c>
      <c r="I46" s="32" t="s">
        <v>1004</v>
      </c>
      <c r="J46" s="32" t="s">
        <v>1005</v>
      </c>
      <c r="K46" s="32">
        <v>1.3600000000000001E-3</v>
      </c>
      <c r="L46" s="32">
        <v>5.5360000000000001E-4</v>
      </c>
      <c r="M46" s="32">
        <v>4.9140000000000002E-4</v>
      </c>
      <c r="N46" s="32">
        <v>0</v>
      </c>
      <c r="O46" s="32">
        <v>0</v>
      </c>
      <c r="P46" s="32">
        <v>1.109E-3</v>
      </c>
      <c r="Q46" s="32">
        <v>2.49E-3</v>
      </c>
      <c r="R46" s="32">
        <v>1.467E-3</v>
      </c>
      <c r="S46" s="32">
        <v>0</v>
      </c>
      <c r="T46" s="32">
        <v>3.14E-3</v>
      </c>
      <c r="U46" s="32" t="s">
        <v>854</v>
      </c>
      <c r="V46" s="32" t="s">
        <v>523</v>
      </c>
      <c r="W46" s="32" t="s">
        <v>1646</v>
      </c>
      <c r="X46" s="32">
        <v>125</v>
      </c>
      <c r="Y46" s="32">
        <v>53</v>
      </c>
      <c r="Z46" s="32" t="s">
        <v>1647</v>
      </c>
      <c r="AA46" s="32">
        <v>0.55200000000000005</v>
      </c>
      <c r="AB46" s="32" t="s">
        <v>526</v>
      </c>
      <c r="AC46" s="32" t="s">
        <v>574</v>
      </c>
      <c r="AD46" s="11" t="s">
        <v>1412</v>
      </c>
      <c r="AE46" s="32"/>
      <c r="AF46" s="32"/>
    </row>
    <row r="47" spans="1:32" x14ac:dyDescent="0.2">
      <c r="A47" s="39" t="s">
        <v>24</v>
      </c>
      <c r="B47" s="32" t="s">
        <v>999</v>
      </c>
      <c r="C47" s="32" t="s">
        <v>1000</v>
      </c>
      <c r="D47" s="32" t="s">
        <v>517</v>
      </c>
      <c r="E47" s="32" t="s">
        <v>1001</v>
      </c>
      <c r="F47" s="32" t="s">
        <v>675</v>
      </c>
      <c r="G47" s="32" t="s">
        <v>1761</v>
      </c>
      <c r="H47" s="32" t="s">
        <v>1003</v>
      </c>
      <c r="I47" s="32" t="s">
        <v>1004</v>
      </c>
      <c r="J47" s="32" t="s">
        <v>1005</v>
      </c>
      <c r="K47" s="32">
        <v>1.3600000000000001E-3</v>
      </c>
      <c r="L47" s="32">
        <v>5.5360000000000001E-4</v>
      </c>
      <c r="M47" s="32">
        <v>4.9140000000000002E-4</v>
      </c>
      <c r="N47" s="32">
        <v>0</v>
      </c>
      <c r="O47" s="32">
        <v>0</v>
      </c>
      <c r="P47" s="32">
        <v>1.109E-3</v>
      </c>
      <c r="Q47" s="32">
        <v>2.49E-3</v>
      </c>
      <c r="R47" s="32">
        <v>1.467E-3</v>
      </c>
      <c r="S47" s="32">
        <v>0</v>
      </c>
      <c r="T47" s="32">
        <v>3.14E-3</v>
      </c>
      <c r="U47" s="32" t="s">
        <v>854</v>
      </c>
      <c r="V47" s="32" t="s">
        <v>523</v>
      </c>
      <c r="W47" s="32" t="s">
        <v>1762</v>
      </c>
      <c r="X47" s="32">
        <v>182</v>
      </c>
      <c r="Y47" s="32">
        <v>53</v>
      </c>
      <c r="Z47" s="32" t="s">
        <v>1763</v>
      </c>
      <c r="AA47" s="32">
        <v>0.41758200000000001</v>
      </c>
      <c r="AB47" s="32" t="s">
        <v>526</v>
      </c>
      <c r="AC47" s="32" t="s">
        <v>527</v>
      </c>
      <c r="AD47" s="11" t="s">
        <v>1412</v>
      </c>
      <c r="AE47" s="32"/>
      <c r="AF47" s="32"/>
    </row>
    <row r="48" spans="1:32" x14ac:dyDescent="0.2">
      <c r="A48" s="39" t="s">
        <v>24</v>
      </c>
      <c r="B48" s="32" t="s">
        <v>999</v>
      </c>
      <c r="C48" s="32" t="s">
        <v>1000</v>
      </c>
      <c r="D48" s="32" t="s">
        <v>517</v>
      </c>
      <c r="E48" s="32" t="s">
        <v>1001</v>
      </c>
      <c r="F48" s="32" t="s">
        <v>675</v>
      </c>
      <c r="G48" s="32" t="s">
        <v>1788</v>
      </c>
      <c r="H48" s="32" t="s">
        <v>1003</v>
      </c>
      <c r="I48" s="32" t="s">
        <v>1004</v>
      </c>
      <c r="J48" s="32" t="s">
        <v>1005</v>
      </c>
      <c r="K48" s="32">
        <v>1.3600000000000001E-3</v>
      </c>
      <c r="L48" s="32">
        <v>5.5360000000000001E-4</v>
      </c>
      <c r="M48" s="32">
        <v>4.9140000000000002E-4</v>
      </c>
      <c r="N48" s="32">
        <v>0</v>
      </c>
      <c r="O48" s="32">
        <v>0</v>
      </c>
      <c r="P48" s="32">
        <v>1.109E-3</v>
      </c>
      <c r="Q48" s="32">
        <v>2.49E-3</v>
      </c>
      <c r="R48" s="32">
        <v>1.467E-3</v>
      </c>
      <c r="S48" s="32">
        <v>0</v>
      </c>
      <c r="T48" s="32">
        <v>3.14E-3</v>
      </c>
      <c r="U48" s="32" t="s">
        <v>854</v>
      </c>
      <c r="V48" s="32" t="s">
        <v>523</v>
      </c>
      <c r="W48" s="32" t="s">
        <v>1789</v>
      </c>
      <c r="X48" s="32">
        <v>134</v>
      </c>
      <c r="Y48" s="32">
        <v>58</v>
      </c>
      <c r="Z48" s="32" t="s">
        <v>570</v>
      </c>
      <c r="AA48" s="32">
        <v>0.507463</v>
      </c>
      <c r="AB48" s="32" t="s">
        <v>526</v>
      </c>
      <c r="AC48" s="32" t="s">
        <v>527</v>
      </c>
      <c r="AD48" s="11" t="s">
        <v>1412</v>
      </c>
      <c r="AE48" s="32"/>
      <c r="AF48" s="32"/>
    </row>
    <row r="49" spans="1:32" x14ac:dyDescent="0.2">
      <c r="A49" s="39" t="s">
        <v>24</v>
      </c>
      <c r="B49" s="32" t="s">
        <v>999</v>
      </c>
      <c r="C49" s="32" t="s">
        <v>1000</v>
      </c>
      <c r="D49" s="32" t="s">
        <v>517</v>
      </c>
      <c r="E49" s="32" t="s">
        <v>1001</v>
      </c>
      <c r="F49" s="32" t="s">
        <v>675</v>
      </c>
      <c r="G49" s="32" t="s">
        <v>1790</v>
      </c>
      <c r="H49" s="32" t="s">
        <v>1003</v>
      </c>
      <c r="I49" s="32" t="s">
        <v>1004</v>
      </c>
      <c r="J49" s="32" t="s">
        <v>1005</v>
      </c>
      <c r="K49" s="32">
        <v>1.3600000000000001E-3</v>
      </c>
      <c r="L49" s="32">
        <v>5.5360000000000001E-4</v>
      </c>
      <c r="M49" s="32">
        <v>4.9140000000000002E-4</v>
      </c>
      <c r="N49" s="32">
        <v>0</v>
      </c>
      <c r="O49" s="32">
        <v>0</v>
      </c>
      <c r="P49" s="32">
        <v>1.109E-3</v>
      </c>
      <c r="Q49" s="32">
        <v>2.49E-3</v>
      </c>
      <c r="R49" s="32">
        <v>1.467E-3</v>
      </c>
      <c r="S49" s="32">
        <v>0</v>
      </c>
      <c r="T49" s="32">
        <v>3.14E-3</v>
      </c>
      <c r="U49" s="32" t="s">
        <v>854</v>
      </c>
      <c r="V49" s="32" t="s">
        <v>523</v>
      </c>
      <c r="W49" s="32" t="s">
        <v>1791</v>
      </c>
      <c r="X49" s="32">
        <v>177</v>
      </c>
      <c r="Y49" s="32">
        <v>56</v>
      </c>
      <c r="Z49" s="32" t="s">
        <v>704</v>
      </c>
      <c r="AA49" s="32">
        <v>0.50282499999999997</v>
      </c>
      <c r="AB49" s="32" t="s">
        <v>526</v>
      </c>
      <c r="AC49" s="32" t="s">
        <v>527</v>
      </c>
      <c r="AD49" s="11" t="s">
        <v>1412</v>
      </c>
      <c r="AE49" s="32"/>
      <c r="AF49" s="32"/>
    </row>
    <row r="50" spans="1:32" x14ac:dyDescent="0.2">
      <c r="A50" s="39" t="s">
        <v>109</v>
      </c>
      <c r="B50" s="32" t="s">
        <v>1764</v>
      </c>
      <c r="C50" s="32" t="s">
        <v>517</v>
      </c>
      <c r="D50" s="32" t="s">
        <v>517</v>
      </c>
      <c r="E50" s="32" t="s">
        <v>1765</v>
      </c>
      <c r="F50" s="32" t="s">
        <v>829</v>
      </c>
      <c r="G50" s="32" t="s">
        <v>1766</v>
      </c>
      <c r="H50" s="32" t="s">
        <v>1767</v>
      </c>
      <c r="I50" s="32" t="s">
        <v>517</v>
      </c>
      <c r="J50" s="32" t="s">
        <v>1768</v>
      </c>
      <c r="K50" s="33">
        <v>3.98E-6</v>
      </c>
      <c r="L50" s="33">
        <v>6.1500000000000004E-5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3">
        <v>6.1500000000000004E-5</v>
      </c>
      <c r="U50" s="32" t="s">
        <v>1188</v>
      </c>
      <c r="V50" s="32" t="s">
        <v>523</v>
      </c>
      <c r="W50" s="32" t="s">
        <v>1769</v>
      </c>
      <c r="X50" s="32">
        <v>53</v>
      </c>
      <c r="Y50" s="32">
        <v>53</v>
      </c>
      <c r="Z50" s="32" t="s">
        <v>1770</v>
      </c>
      <c r="AA50" s="32">
        <v>0.37735800000000003</v>
      </c>
      <c r="AB50" s="32" t="s">
        <v>549</v>
      </c>
      <c r="AC50" s="32" t="s">
        <v>574</v>
      </c>
      <c r="AD50" s="11" t="s">
        <v>1412</v>
      </c>
      <c r="AE50" s="32"/>
      <c r="AF50" s="32"/>
    </row>
    <row r="51" spans="1:32" x14ac:dyDescent="0.2">
      <c r="A51" s="39" t="s">
        <v>109</v>
      </c>
      <c r="B51" s="32" t="s">
        <v>1771</v>
      </c>
      <c r="C51" s="32" t="s">
        <v>517</v>
      </c>
      <c r="D51" s="32" t="s">
        <v>517</v>
      </c>
      <c r="E51" s="32" t="s">
        <v>1772</v>
      </c>
      <c r="F51" s="32" t="s">
        <v>829</v>
      </c>
      <c r="G51" s="32" t="s">
        <v>1766</v>
      </c>
      <c r="H51" s="32" t="s">
        <v>1773</v>
      </c>
      <c r="I51" s="32" t="s">
        <v>517</v>
      </c>
      <c r="J51" s="32" t="s">
        <v>1774</v>
      </c>
      <c r="K51" s="33">
        <v>3.98E-6</v>
      </c>
      <c r="L51" s="33">
        <v>6.1500000000000004E-5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3">
        <v>6.1500000000000004E-5</v>
      </c>
      <c r="U51" s="32" t="s">
        <v>1188</v>
      </c>
      <c r="V51" s="32" t="s">
        <v>523</v>
      </c>
      <c r="W51" s="32" t="s">
        <v>1775</v>
      </c>
      <c r="X51" s="32">
        <v>54</v>
      </c>
      <c r="Y51" s="32">
        <v>55</v>
      </c>
      <c r="Z51" s="32" t="s">
        <v>1776</v>
      </c>
      <c r="AA51" s="32">
        <v>0.37036999999999998</v>
      </c>
      <c r="AB51" s="32" t="s">
        <v>549</v>
      </c>
      <c r="AC51" s="32" t="s">
        <v>574</v>
      </c>
      <c r="AD51" s="11" t="s">
        <v>1412</v>
      </c>
      <c r="AE51" s="32"/>
      <c r="AF51" s="32"/>
    </row>
    <row r="52" spans="1:32" x14ac:dyDescent="0.2">
      <c r="A52" s="39" t="s">
        <v>114</v>
      </c>
      <c r="B52" s="32" t="s">
        <v>1051</v>
      </c>
      <c r="C52" s="32" t="s">
        <v>516</v>
      </c>
      <c r="D52" s="32" t="s">
        <v>517</v>
      </c>
      <c r="E52" s="32" t="s">
        <v>1052</v>
      </c>
      <c r="F52" s="32" t="s">
        <v>675</v>
      </c>
      <c r="G52" s="32" t="s">
        <v>1401</v>
      </c>
      <c r="H52" s="32" t="s">
        <v>1054</v>
      </c>
      <c r="I52" s="32" t="s">
        <v>1055</v>
      </c>
      <c r="J52" s="32" t="s">
        <v>1056</v>
      </c>
      <c r="K52" s="32">
        <v>1.5349999999999999E-3</v>
      </c>
      <c r="L52" s="32">
        <v>4.9260000000000005E-4</v>
      </c>
      <c r="M52" s="32">
        <v>1.214E-3</v>
      </c>
      <c r="N52" s="32">
        <v>0</v>
      </c>
      <c r="O52" s="32">
        <v>0</v>
      </c>
      <c r="P52" s="32">
        <v>1.524E-3</v>
      </c>
      <c r="Q52" s="32">
        <v>2.5409999999999999E-3</v>
      </c>
      <c r="R52" s="32">
        <v>2.117E-3</v>
      </c>
      <c r="S52" s="33">
        <v>3.2700000000000002E-5</v>
      </c>
      <c r="T52" s="32">
        <v>3.0230000000000001E-3</v>
      </c>
      <c r="U52" s="32" t="s">
        <v>854</v>
      </c>
      <c r="V52" s="32" t="s">
        <v>523</v>
      </c>
      <c r="W52" s="32" t="s">
        <v>1402</v>
      </c>
      <c r="X52" s="32">
        <v>84</v>
      </c>
      <c r="Y52" s="32">
        <v>66</v>
      </c>
      <c r="Z52" s="32" t="s">
        <v>1403</v>
      </c>
      <c r="AA52" s="32">
        <v>0.54761899999999997</v>
      </c>
      <c r="AB52" s="32" t="s">
        <v>526</v>
      </c>
      <c r="AC52" s="32" t="s">
        <v>690</v>
      </c>
      <c r="AD52" s="11" t="s">
        <v>1387</v>
      </c>
      <c r="AE52" s="32"/>
      <c r="AF52" s="32"/>
    </row>
    <row r="53" spans="1:32" x14ac:dyDescent="0.2">
      <c r="A53" s="39" t="s">
        <v>114</v>
      </c>
      <c r="B53" s="32" t="s">
        <v>1059</v>
      </c>
      <c r="C53" s="32" t="s">
        <v>516</v>
      </c>
      <c r="D53" s="32" t="s">
        <v>517</v>
      </c>
      <c r="E53" s="32" t="s">
        <v>1060</v>
      </c>
      <c r="F53" s="32" t="s">
        <v>963</v>
      </c>
      <c r="G53" s="32" t="s">
        <v>1442</v>
      </c>
      <c r="H53" s="32" t="s">
        <v>1062</v>
      </c>
      <c r="I53" s="32" t="s">
        <v>1063</v>
      </c>
      <c r="J53" s="32" t="s">
        <v>1064</v>
      </c>
      <c r="K53" s="32">
        <v>3.0270000000000002E-3</v>
      </c>
      <c r="L53" s="32">
        <v>8.2089999999999995E-4</v>
      </c>
      <c r="M53" s="32">
        <v>3.0370000000000002E-3</v>
      </c>
      <c r="N53" s="32">
        <v>1.9929999999999999E-4</v>
      </c>
      <c r="O53" s="33">
        <v>5.4500000000000003E-5</v>
      </c>
      <c r="P53" s="32">
        <v>2.2499999999999998E-3</v>
      </c>
      <c r="Q53" s="32">
        <v>4.9170000000000004E-3</v>
      </c>
      <c r="R53" s="32">
        <v>4.7479999999999996E-3</v>
      </c>
      <c r="S53" s="33">
        <v>9.7999999999999997E-5</v>
      </c>
      <c r="T53" s="32">
        <v>8.8999999999999999E-3</v>
      </c>
      <c r="U53" s="32" t="s">
        <v>527</v>
      </c>
      <c r="V53" s="32" t="s">
        <v>523</v>
      </c>
      <c r="W53" s="32" t="s">
        <v>1443</v>
      </c>
      <c r="X53" s="32">
        <v>45</v>
      </c>
      <c r="Y53" s="32">
        <v>53</v>
      </c>
      <c r="Z53" s="32" t="s">
        <v>1444</v>
      </c>
      <c r="AA53" s="32">
        <v>0.44444400000000001</v>
      </c>
      <c r="AB53" s="32" t="s">
        <v>526</v>
      </c>
      <c r="AC53" s="32" t="s">
        <v>527</v>
      </c>
      <c r="AD53" s="11" t="s">
        <v>1387</v>
      </c>
      <c r="AE53" s="32"/>
      <c r="AF53" s="32"/>
    </row>
    <row r="54" spans="1:32" x14ac:dyDescent="0.2">
      <c r="A54" s="39" t="s">
        <v>114</v>
      </c>
      <c r="B54" s="32" t="s">
        <v>1059</v>
      </c>
      <c r="C54" s="32" t="s">
        <v>516</v>
      </c>
      <c r="D54" s="32" t="s">
        <v>517</v>
      </c>
      <c r="E54" s="32" t="s">
        <v>1060</v>
      </c>
      <c r="F54" s="32" t="s">
        <v>963</v>
      </c>
      <c r="G54" s="32" t="s">
        <v>1687</v>
      </c>
      <c r="H54" s="32" t="s">
        <v>1062</v>
      </c>
      <c r="I54" s="32" t="s">
        <v>1063</v>
      </c>
      <c r="J54" s="32" t="s">
        <v>1064</v>
      </c>
      <c r="K54" s="32">
        <v>3.0270000000000002E-3</v>
      </c>
      <c r="L54" s="32">
        <v>8.2089999999999995E-4</v>
      </c>
      <c r="M54" s="32">
        <v>3.0370000000000002E-3</v>
      </c>
      <c r="N54" s="32">
        <v>1.9929999999999999E-4</v>
      </c>
      <c r="O54" s="33">
        <v>5.4500000000000003E-5</v>
      </c>
      <c r="P54" s="32">
        <v>2.2499999999999998E-3</v>
      </c>
      <c r="Q54" s="32">
        <v>4.9170000000000004E-3</v>
      </c>
      <c r="R54" s="32">
        <v>4.7479999999999996E-3</v>
      </c>
      <c r="S54" s="33">
        <v>9.7999999999999997E-5</v>
      </c>
      <c r="T54" s="32">
        <v>8.8999999999999999E-3</v>
      </c>
      <c r="U54" s="32" t="s">
        <v>527</v>
      </c>
      <c r="V54" s="32" t="s">
        <v>523</v>
      </c>
      <c r="W54" s="32" t="s">
        <v>1688</v>
      </c>
      <c r="X54" s="32">
        <v>42</v>
      </c>
      <c r="Y54" s="32">
        <v>58</v>
      </c>
      <c r="Z54" s="32" t="s">
        <v>1689</v>
      </c>
      <c r="AA54" s="32">
        <v>0.42857099999999998</v>
      </c>
      <c r="AB54" s="32" t="s">
        <v>526</v>
      </c>
      <c r="AC54" s="32" t="s">
        <v>527</v>
      </c>
      <c r="AD54" s="11" t="s">
        <v>1387</v>
      </c>
      <c r="AE54" s="32"/>
      <c r="AF54" s="32"/>
    </row>
    <row r="55" spans="1:32" x14ac:dyDescent="0.2">
      <c r="A55" s="39" t="s">
        <v>114</v>
      </c>
      <c r="B55" s="32" t="s">
        <v>517</v>
      </c>
      <c r="C55" s="32" t="s">
        <v>516</v>
      </c>
      <c r="D55" s="32" t="s">
        <v>517</v>
      </c>
      <c r="E55" s="32" t="s">
        <v>1742</v>
      </c>
      <c r="F55" s="32" t="s">
        <v>541</v>
      </c>
      <c r="G55" s="32" t="s">
        <v>1743</v>
      </c>
      <c r="H55" s="32" t="s">
        <v>1744</v>
      </c>
      <c r="I55" s="32" t="s">
        <v>1745</v>
      </c>
      <c r="J55" s="32" t="s">
        <v>1746</v>
      </c>
      <c r="K55" s="32">
        <v>0</v>
      </c>
      <c r="L55" s="32" t="s">
        <v>517</v>
      </c>
      <c r="M55" s="32" t="s">
        <v>517</v>
      </c>
      <c r="N55" s="32" t="s">
        <v>517</v>
      </c>
      <c r="O55" s="32" t="s">
        <v>517</v>
      </c>
      <c r="P55" s="32" t="s">
        <v>517</v>
      </c>
      <c r="Q55" s="32" t="s">
        <v>517</v>
      </c>
      <c r="R55" s="32" t="s">
        <v>517</v>
      </c>
      <c r="S55" s="32" t="s">
        <v>517</v>
      </c>
      <c r="T55" s="32">
        <v>0</v>
      </c>
      <c r="U55" s="32" t="s">
        <v>517</v>
      </c>
      <c r="V55" s="32" t="s">
        <v>523</v>
      </c>
      <c r="W55" s="32" t="s">
        <v>1747</v>
      </c>
      <c r="X55" s="32">
        <v>38</v>
      </c>
      <c r="Y55" s="32">
        <v>50</v>
      </c>
      <c r="Z55" s="32" t="s">
        <v>1748</v>
      </c>
      <c r="AA55" s="32">
        <v>0.34210499999999999</v>
      </c>
      <c r="AB55" s="32" t="s">
        <v>526</v>
      </c>
      <c r="AC55" s="32" t="s">
        <v>690</v>
      </c>
      <c r="AD55" s="11" t="s">
        <v>1412</v>
      </c>
      <c r="AE55" s="32"/>
      <c r="AF55" s="32"/>
    </row>
    <row r="56" spans="1:32" x14ac:dyDescent="0.2">
      <c r="A56" s="39" t="s">
        <v>114</v>
      </c>
      <c r="B56" s="32" t="s">
        <v>517</v>
      </c>
      <c r="C56" s="32" t="s">
        <v>516</v>
      </c>
      <c r="D56" s="32" t="s">
        <v>517</v>
      </c>
      <c r="E56" s="32" t="s">
        <v>1742</v>
      </c>
      <c r="F56" s="32" t="s">
        <v>541</v>
      </c>
      <c r="G56" s="32" t="s">
        <v>1759</v>
      </c>
      <c r="H56" s="32" t="s">
        <v>1744</v>
      </c>
      <c r="I56" s="32" t="s">
        <v>1745</v>
      </c>
      <c r="J56" s="32" t="s">
        <v>1746</v>
      </c>
      <c r="K56" s="32">
        <v>0</v>
      </c>
      <c r="L56" s="32" t="s">
        <v>517</v>
      </c>
      <c r="M56" s="32" t="s">
        <v>517</v>
      </c>
      <c r="N56" s="32" t="s">
        <v>517</v>
      </c>
      <c r="O56" s="32" t="s">
        <v>517</v>
      </c>
      <c r="P56" s="32" t="s">
        <v>517</v>
      </c>
      <c r="Q56" s="32" t="s">
        <v>517</v>
      </c>
      <c r="R56" s="32" t="s">
        <v>517</v>
      </c>
      <c r="S56" s="32" t="s">
        <v>517</v>
      </c>
      <c r="T56" s="32">
        <v>0</v>
      </c>
      <c r="U56" s="32" t="s">
        <v>517</v>
      </c>
      <c r="V56" s="32" t="s">
        <v>523</v>
      </c>
      <c r="W56" s="32" t="s">
        <v>1760</v>
      </c>
      <c r="X56" s="32">
        <v>57</v>
      </c>
      <c r="Y56" s="32">
        <v>57</v>
      </c>
      <c r="Z56" s="32" t="s">
        <v>1348</v>
      </c>
      <c r="AA56" s="32">
        <v>0.52631600000000001</v>
      </c>
      <c r="AB56" s="32" t="s">
        <v>526</v>
      </c>
      <c r="AC56" s="32" t="s">
        <v>527</v>
      </c>
      <c r="AD56" s="11" t="s">
        <v>1412</v>
      </c>
      <c r="AE56" s="32"/>
      <c r="AF56" s="32"/>
    </row>
    <row r="57" spans="1:32" x14ac:dyDescent="0.2">
      <c r="A57" s="39" t="s">
        <v>114</v>
      </c>
      <c r="B57" s="32" t="s">
        <v>1059</v>
      </c>
      <c r="C57" s="32" t="s">
        <v>516</v>
      </c>
      <c r="D57" s="32" t="s">
        <v>517</v>
      </c>
      <c r="E57" s="32" t="s">
        <v>1060</v>
      </c>
      <c r="F57" s="32" t="s">
        <v>963</v>
      </c>
      <c r="G57" s="32" t="s">
        <v>1785</v>
      </c>
      <c r="H57" s="32" t="s">
        <v>1062</v>
      </c>
      <c r="I57" s="32" t="s">
        <v>1063</v>
      </c>
      <c r="J57" s="32" t="s">
        <v>1064</v>
      </c>
      <c r="K57" s="32">
        <v>3.0270000000000002E-3</v>
      </c>
      <c r="L57" s="32">
        <v>8.2089999999999995E-4</v>
      </c>
      <c r="M57" s="32">
        <v>3.0370000000000002E-3</v>
      </c>
      <c r="N57" s="32">
        <v>1.9929999999999999E-4</v>
      </c>
      <c r="O57" s="33">
        <v>5.4500000000000003E-5</v>
      </c>
      <c r="P57" s="32">
        <v>2.2499999999999998E-3</v>
      </c>
      <c r="Q57" s="32">
        <v>4.9170000000000004E-3</v>
      </c>
      <c r="R57" s="32">
        <v>4.7479999999999996E-3</v>
      </c>
      <c r="S57" s="33">
        <v>9.7999999999999997E-5</v>
      </c>
      <c r="T57" s="32">
        <v>8.8999999999999999E-3</v>
      </c>
      <c r="U57" s="32" t="s">
        <v>527</v>
      </c>
      <c r="V57" s="32" t="s">
        <v>523</v>
      </c>
      <c r="W57" s="32" t="s">
        <v>1786</v>
      </c>
      <c r="X57" s="32">
        <v>40</v>
      </c>
      <c r="Y57" s="32">
        <v>60</v>
      </c>
      <c r="Z57" s="32" t="s">
        <v>1787</v>
      </c>
      <c r="AA57" s="32">
        <v>0.375</v>
      </c>
      <c r="AB57" s="32" t="s">
        <v>526</v>
      </c>
      <c r="AC57" s="32" t="s">
        <v>527</v>
      </c>
      <c r="AD57" s="11" t="s">
        <v>1412</v>
      </c>
      <c r="AE57" s="32"/>
      <c r="AF57" s="32"/>
    </row>
    <row r="58" spans="1:32" x14ac:dyDescent="0.2">
      <c r="A58" s="39" t="s">
        <v>115</v>
      </c>
      <c r="B58" s="32" t="s">
        <v>1617</v>
      </c>
      <c r="C58" s="32" t="s">
        <v>530</v>
      </c>
      <c r="D58" s="32" t="s">
        <v>517</v>
      </c>
      <c r="E58" s="32" t="s">
        <v>1618</v>
      </c>
      <c r="F58" s="32" t="s">
        <v>532</v>
      </c>
      <c r="G58" s="32" t="s">
        <v>1619</v>
      </c>
      <c r="H58" s="32" t="s">
        <v>1620</v>
      </c>
      <c r="I58" s="32" t="s">
        <v>517</v>
      </c>
      <c r="J58" s="32" t="s">
        <v>1621</v>
      </c>
      <c r="K58" s="33">
        <v>8.1499999999999999E-6</v>
      </c>
      <c r="L58" s="33">
        <v>6.4700000000000001E-5</v>
      </c>
      <c r="M58" s="32">
        <v>0</v>
      </c>
      <c r="N58" s="32">
        <v>0</v>
      </c>
      <c r="O58" s="32">
        <v>0</v>
      </c>
      <c r="P58" s="32">
        <v>0</v>
      </c>
      <c r="Q58" s="33">
        <v>9.1300000000000007E-6</v>
      </c>
      <c r="R58" s="32">
        <v>0</v>
      </c>
      <c r="S58" s="32">
        <v>0</v>
      </c>
      <c r="T58" s="32">
        <v>8.0000000000000004E-4</v>
      </c>
      <c r="U58" s="32" t="s">
        <v>574</v>
      </c>
      <c r="V58" s="32" t="s">
        <v>523</v>
      </c>
      <c r="W58" s="32" t="s">
        <v>1622</v>
      </c>
      <c r="X58" s="32">
        <v>44</v>
      </c>
      <c r="Y58" s="32">
        <v>58</v>
      </c>
      <c r="Z58" s="32" t="s">
        <v>1623</v>
      </c>
      <c r="AA58" s="32">
        <v>0.40909099999999998</v>
      </c>
      <c r="AB58" s="32" t="s">
        <v>549</v>
      </c>
      <c r="AC58" s="32" t="s">
        <v>527</v>
      </c>
      <c r="AD58" s="11" t="s">
        <v>1412</v>
      </c>
      <c r="AE58" s="32"/>
      <c r="AF58" s="32"/>
    </row>
    <row r="59" spans="1:32" x14ac:dyDescent="0.2">
      <c r="A59" s="39" t="s">
        <v>116</v>
      </c>
      <c r="B59" s="32" t="s">
        <v>1720</v>
      </c>
      <c r="C59" s="32" t="s">
        <v>539</v>
      </c>
      <c r="D59" s="32" t="s">
        <v>517</v>
      </c>
      <c r="E59" s="32" t="s">
        <v>1721</v>
      </c>
      <c r="F59" s="32" t="s">
        <v>963</v>
      </c>
      <c r="G59" s="32" t="s">
        <v>1722</v>
      </c>
      <c r="H59" s="32" t="s">
        <v>1723</v>
      </c>
      <c r="I59" s="32" t="s">
        <v>1724</v>
      </c>
      <c r="J59" s="32" t="s">
        <v>1725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 t="s">
        <v>1451</v>
      </c>
      <c r="V59" s="32" t="s">
        <v>523</v>
      </c>
      <c r="W59" s="32" t="s">
        <v>536</v>
      </c>
      <c r="X59" s="32">
        <v>62</v>
      </c>
      <c r="Y59" s="32">
        <v>54</v>
      </c>
      <c r="Z59" s="32" t="s">
        <v>1726</v>
      </c>
      <c r="AA59" s="32">
        <v>0.59677400000000003</v>
      </c>
      <c r="AB59" s="32" t="s">
        <v>549</v>
      </c>
      <c r="AC59" s="32" t="s">
        <v>527</v>
      </c>
      <c r="AD59" s="11" t="s">
        <v>1387</v>
      </c>
      <c r="AE59" s="32"/>
      <c r="AF59" s="32"/>
    </row>
    <row r="60" spans="1:32" x14ac:dyDescent="0.2">
      <c r="A60" s="39" t="s">
        <v>120</v>
      </c>
      <c r="B60" s="32" t="s">
        <v>1148</v>
      </c>
      <c r="C60" s="32" t="s">
        <v>648</v>
      </c>
      <c r="D60" s="32" t="s">
        <v>1149</v>
      </c>
      <c r="E60" s="32" t="s">
        <v>1150</v>
      </c>
      <c r="F60" s="32" t="s">
        <v>565</v>
      </c>
      <c r="G60" s="32" t="s">
        <v>1658</v>
      </c>
      <c r="H60" s="32" t="s">
        <v>1152</v>
      </c>
      <c r="I60" s="32" t="s">
        <v>1153</v>
      </c>
      <c r="J60" s="32" t="s">
        <v>1154</v>
      </c>
      <c r="K60" s="32">
        <v>1.4109999999999999E-3</v>
      </c>
      <c r="L60" s="32">
        <v>1.85E-4</v>
      </c>
      <c r="M60" s="32">
        <v>7.2289999999999995E-4</v>
      </c>
      <c r="N60" s="32">
        <v>3.9780000000000002E-4</v>
      </c>
      <c r="O60" s="32">
        <v>0</v>
      </c>
      <c r="P60" s="32">
        <v>3.7460000000000002E-3</v>
      </c>
      <c r="Q60" s="32">
        <v>1.9870000000000001E-3</v>
      </c>
      <c r="R60" s="32">
        <v>1.632E-3</v>
      </c>
      <c r="S60" s="32">
        <v>1.9599999999999999E-4</v>
      </c>
      <c r="T60" s="32">
        <v>3.7460000000000002E-3</v>
      </c>
      <c r="U60" s="32" t="s">
        <v>656</v>
      </c>
      <c r="V60" s="32" t="s">
        <v>523</v>
      </c>
      <c r="W60" s="34">
        <v>99104</v>
      </c>
      <c r="X60" s="32">
        <v>203</v>
      </c>
      <c r="Y60" s="32">
        <v>56</v>
      </c>
      <c r="Z60" s="32" t="s">
        <v>562</v>
      </c>
      <c r="AA60" s="32">
        <v>0.51231499999999996</v>
      </c>
      <c r="AB60" s="32" t="s">
        <v>526</v>
      </c>
      <c r="AC60" s="32" t="s">
        <v>527</v>
      </c>
      <c r="AD60" s="11" t="s">
        <v>1412</v>
      </c>
      <c r="AE60" s="32"/>
      <c r="AF60" s="32"/>
    </row>
    <row r="61" spans="1:32" x14ac:dyDescent="0.2">
      <c r="A61" s="39" t="s">
        <v>120</v>
      </c>
      <c r="B61" s="32" t="s">
        <v>1148</v>
      </c>
      <c r="C61" s="32" t="s">
        <v>648</v>
      </c>
      <c r="D61" s="32" t="s">
        <v>1149</v>
      </c>
      <c r="E61" s="32" t="s">
        <v>1150</v>
      </c>
      <c r="F61" s="32" t="s">
        <v>565</v>
      </c>
      <c r="G61" s="32" t="s">
        <v>1792</v>
      </c>
      <c r="H61" s="32" t="s">
        <v>1152</v>
      </c>
      <c r="I61" s="32" t="s">
        <v>1153</v>
      </c>
      <c r="J61" s="32" t="s">
        <v>1154</v>
      </c>
      <c r="K61" s="32">
        <v>1.4109999999999999E-3</v>
      </c>
      <c r="L61" s="32">
        <v>1.85E-4</v>
      </c>
      <c r="M61" s="32">
        <v>7.2289999999999995E-4</v>
      </c>
      <c r="N61" s="32">
        <v>3.9780000000000002E-4</v>
      </c>
      <c r="O61" s="32">
        <v>0</v>
      </c>
      <c r="P61" s="32">
        <v>3.7460000000000002E-3</v>
      </c>
      <c r="Q61" s="32">
        <v>1.9870000000000001E-3</v>
      </c>
      <c r="R61" s="32">
        <v>1.632E-3</v>
      </c>
      <c r="S61" s="32">
        <v>1.9599999999999999E-4</v>
      </c>
      <c r="T61" s="32">
        <v>3.7460000000000002E-3</v>
      </c>
      <c r="U61" s="32" t="s">
        <v>656</v>
      </c>
      <c r="V61" s="32" t="s">
        <v>523</v>
      </c>
      <c r="W61" s="32" t="s">
        <v>1793</v>
      </c>
      <c r="X61" s="32">
        <v>71</v>
      </c>
      <c r="Y61" s="32">
        <v>60</v>
      </c>
      <c r="Z61" s="32" t="s">
        <v>915</v>
      </c>
      <c r="AA61" s="32">
        <v>0.46478900000000001</v>
      </c>
      <c r="AB61" s="32" t="s">
        <v>526</v>
      </c>
      <c r="AC61" s="32" t="s">
        <v>527</v>
      </c>
      <c r="AD61" s="11" t="s">
        <v>1412</v>
      </c>
      <c r="AE61" s="32"/>
      <c r="AF61" s="32"/>
    </row>
    <row r="62" spans="1:32" x14ac:dyDescent="0.2">
      <c r="A62" s="39" t="s">
        <v>124</v>
      </c>
      <c r="B62" s="32" t="s">
        <v>517</v>
      </c>
      <c r="C62" s="32" t="s">
        <v>530</v>
      </c>
      <c r="D62" s="32" t="s">
        <v>517</v>
      </c>
      <c r="E62" s="32" t="s">
        <v>1484</v>
      </c>
      <c r="F62" s="32" t="s">
        <v>675</v>
      </c>
      <c r="G62" s="32" t="s">
        <v>1485</v>
      </c>
      <c r="H62" s="32" t="s">
        <v>1486</v>
      </c>
      <c r="I62" s="32" t="s">
        <v>1487</v>
      </c>
      <c r="J62" s="32" t="s">
        <v>1488</v>
      </c>
      <c r="K62" s="32">
        <v>0</v>
      </c>
      <c r="L62" s="32" t="s">
        <v>517</v>
      </c>
      <c r="M62" s="32" t="s">
        <v>517</v>
      </c>
      <c r="N62" s="32" t="s">
        <v>517</v>
      </c>
      <c r="O62" s="32" t="s">
        <v>517</v>
      </c>
      <c r="P62" s="32" t="s">
        <v>517</v>
      </c>
      <c r="Q62" s="32" t="s">
        <v>517</v>
      </c>
      <c r="R62" s="32" t="s">
        <v>517</v>
      </c>
      <c r="S62" s="32" t="s">
        <v>517</v>
      </c>
      <c r="T62" s="32">
        <v>0</v>
      </c>
      <c r="U62" s="32" t="s">
        <v>517</v>
      </c>
      <c r="V62" s="32" t="s">
        <v>523</v>
      </c>
      <c r="W62" s="32" t="s">
        <v>1489</v>
      </c>
      <c r="X62" s="32">
        <v>128</v>
      </c>
      <c r="Y62" s="32">
        <v>63</v>
      </c>
      <c r="Z62" s="32" t="s">
        <v>1490</v>
      </c>
      <c r="AA62" s="32">
        <v>0.44531300000000001</v>
      </c>
      <c r="AB62" s="32" t="s">
        <v>549</v>
      </c>
      <c r="AC62" s="32" t="s">
        <v>527</v>
      </c>
      <c r="AD62" s="11" t="s">
        <v>1412</v>
      </c>
      <c r="AE62" s="32"/>
      <c r="AF62" s="32"/>
    </row>
    <row r="63" spans="1:32" x14ac:dyDescent="0.2">
      <c r="A63" s="39" t="s">
        <v>124</v>
      </c>
      <c r="B63" s="32" t="s">
        <v>517</v>
      </c>
      <c r="C63" s="32" t="s">
        <v>517</v>
      </c>
      <c r="D63" s="32" t="s">
        <v>517</v>
      </c>
      <c r="E63" s="32" t="s">
        <v>1491</v>
      </c>
      <c r="F63" s="32" t="s">
        <v>541</v>
      </c>
      <c r="G63" s="32" t="s">
        <v>1485</v>
      </c>
      <c r="H63" s="32" t="s">
        <v>1492</v>
      </c>
      <c r="I63" s="32" t="s">
        <v>1493</v>
      </c>
      <c r="J63" s="32" t="s">
        <v>1494</v>
      </c>
      <c r="K63" s="32">
        <v>0</v>
      </c>
      <c r="L63" s="32" t="s">
        <v>517</v>
      </c>
      <c r="M63" s="32" t="s">
        <v>517</v>
      </c>
      <c r="N63" s="32" t="s">
        <v>517</v>
      </c>
      <c r="O63" s="32" t="s">
        <v>517</v>
      </c>
      <c r="P63" s="32" t="s">
        <v>517</v>
      </c>
      <c r="Q63" s="32" t="s">
        <v>517</v>
      </c>
      <c r="R63" s="32" t="s">
        <v>517</v>
      </c>
      <c r="S63" s="32" t="s">
        <v>517</v>
      </c>
      <c r="T63" s="32">
        <v>0</v>
      </c>
      <c r="U63" s="32" t="s">
        <v>517</v>
      </c>
      <c r="V63" s="32" t="s">
        <v>523</v>
      </c>
      <c r="W63" s="32" t="s">
        <v>1495</v>
      </c>
      <c r="X63" s="32">
        <v>124</v>
      </c>
      <c r="Y63" s="32">
        <v>58</v>
      </c>
      <c r="Z63" s="32" t="s">
        <v>1496</v>
      </c>
      <c r="AA63" s="32">
        <v>0.43548399999999998</v>
      </c>
      <c r="AB63" s="32" t="s">
        <v>549</v>
      </c>
      <c r="AC63" s="32" t="s">
        <v>527</v>
      </c>
      <c r="AD63" s="11" t="s">
        <v>1412</v>
      </c>
      <c r="AE63" s="32"/>
      <c r="AF63" s="32"/>
    </row>
    <row r="64" spans="1:32" x14ac:dyDescent="0.2">
      <c r="A64" s="39" t="s">
        <v>124</v>
      </c>
      <c r="B64" s="32" t="s">
        <v>1525</v>
      </c>
      <c r="C64" s="32" t="s">
        <v>539</v>
      </c>
      <c r="D64" s="32" t="s">
        <v>517</v>
      </c>
      <c r="E64" s="32" t="s">
        <v>1526</v>
      </c>
      <c r="F64" s="32" t="s">
        <v>541</v>
      </c>
      <c r="G64" s="32" t="s">
        <v>1527</v>
      </c>
      <c r="H64" s="32" t="s">
        <v>1528</v>
      </c>
      <c r="I64" s="32" t="s">
        <v>1529</v>
      </c>
      <c r="J64" s="32" t="s">
        <v>1530</v>
      </c>
      <c r="K64" s="33">
        <v>4.0799999999999999E-6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3">
        <v>9.1099999999999992E-6</v>
      </c>
      <c r="R64" s="32">
        <v>0</v>
      </c>
      <c r="S64" s="32">
        <v>0</v>
      </c>
      <c r="T64" s="33">
        <v>9.1099999999999992E-6</v>
      </c>
      <c r="U64" s="32" t="s">
        <v>522</v>
      </c>
      <c r="V64" s="32" t="s">
        <v>523</v>
      </c>
      <c r="W64" s="32" t="s">
        <v>1531</v>
      </c>
      <c r="X64" s="32">
        <v>130</v>
      </c>
      <c r="Y64" s="32">
        <v>44</v>
      </c>
      <c r="Z64" s="32" t="s">
        <v>1532</v>
      </c>
      <c r="AA64" s="32">
        <v>0.35384599999999999</v>
      </c>
      <c r="AB64" s="32" t="s">
        <v>526</v>
      </c>
      <c r="AC64" s="32" t="s">
        <v>574</v>
      </c>
      <c r="AD64" s="11" t="s">
        <v>1387</v>
      </c>
      <c r="AE64" s="32"/>
      <c r="AF64" s="32"/>
    </row>
    <row r="65" spans="1:32" x14ac:dyDescent="0.2">
      <c r="A65" s="39" t="s">
        <v>124</v>
      </c>
      <c r="B65" s="32" t="s">
        <v>1551</v>
      </c>
      <c r="C65" s="32" t="s">
        <v>539</v>
      </c>
      <c r="D65" s="32" t="s">
        <v>517</v>
      </c>
      <c r="E65" s="32" t="s">
        <v>1552</v>
      </c>
      <c r="F65" s="32" t="s">
        <v>541</v>
      </c>
      <c r="G65" s="32" t="s">
        <v>1553</v>
      </c>
      <c r="H65" s="32" t="s">
        <v>1554</v>
      </c>
      <c r="I65" s="32" t="s">
        <v>1555</v>
      </c>
      <c r="J65" s="32" t="s">
        <v>1556</v>
      </c>
      <c r="K65" s="33">
        <v>1.2E-5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3">
        <v>2.6599999999999999E-5</v>
      </c>
      <c r="R65" s="32">
        <v>0</v>
      </c>
      <c r="S65" s="32">
        <v>0</v>
      </c>
      <c r="T65" s="33">
        <v>2.6599999999999999E-5</v>
      </c>
      <c r="U65" s="32" t="s">
        <v>522</v>
      </c>
      <c r="V65" s="32" t="s">
        <v>523</v>
      </c>
      <c r="W65" s="32" t="s">
        <v>1557</v>
      </c>
      <c r="X65" s="32">
        <v>178</v>
      </c>
      <c r="Y65" s="32">
        <v>52</v>
      </c>
      <c r="Z65" s="32" t="s">
        <v>1558</v>
      </c>
      <c r="AA65" s="32">
        <v>0.29775299999999999</v>
      </c>
      <c r="AB65" s="32" t="s">
        <v>526</v>
      </c>
      <c r="AC65" s="32" t="s">
        <v>527</v>
      </c>
      <c r="AD65" s="11" t="s">
        <v>1412</v>
      </c>
      <c r="AE65" s="32"/>
      <c r="AF65" s="32"/>
    </row>
    <row r="66" spans="1:32" x14ac:dyDescent="0.2">
      <c r="A66" s="39" t="s">
        <v>124</v>
      </c>
      <c r="B66" s="32" t="s">
        <v>1559</v>
      </c>
      <c r="C66" s="32" t="s">
        <v>539</v>
      </c>
      <c r="D66" s="32" t="s">
        <v>517</v>
      </c>
      <c r="E66" s="32" t="s">
        <v>1560</v>
      </c>
      <c r="F66" s="32" t="s">
        <v>541</v>
      </c>
      <c r="G66" s="32" t="s">
        <v>1553</v>
      </c>
      <c r="H66" s="32" t="s">
        <v>1561</v>
      </c>
      <c r="I66" s="32" t="s">
        <v>1562</v>
      </c>
      <c r="J66" s="32" t="s">
        <v>1563</v>
      </c>
      <c r="K66" s="33">
        <v>1.2E-5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3">
        <v>2.65E-5</v>
      </c>
      <c r="R66" s="32">
        <v>0</v>
      </c>
      <c r="S66" s="32">
        <v>0</v>
      </c>
      <c r="T66" s="33">
        <v>2.65E-5</v>
      </c>
      <c r="U66" s="32" t="s">
        <v>522</v>
      </c>
      <c r="V66" s="32" t="s">
        <v>523</v>
      </c>
      <c r="W66" s="32" t="s">
        <v>775</v>
      </c>
      <c r="X66" s="32">
        <v>170</v>
      </c>
      <c r="Y66" s="32">
        <v>49</v>
      </c>
      <c r="Z66" s="32" t="s">
        <v>1564</v>
      </c>
      <c r="AA66" s="32">
        <v>0.37058799999999997</v>
      </c>
      <c r="AB66" s="32" t="s">
        <v>526</v>
      </c>
      <c r="AC66" s="32" t="s">
        <v>527</v>
      </c>
      <c r="AD66" s="11" t="s">
        <v>1412</v>
      </c>
      <c r="AE66" s="32"/>
      <c r="AF66" s="32"/>
    </row>
    <row r="67" spans="1:32" x14ac:dyDescent="0.2">
      <c r="A67" s="39" t="s">
        <v>133</v>
      </c>
      <c r="B67" s="32" t="s">
        <v>1540</v>
      </c>
      <c r="C67" s="32" t="s">
        <v>539</v>
      </c>
      <c r="D67" s="32" t="s">
        <v>517</v>
      </c>
      <c r="E67" s="32" t="s">
        <v>1541</v>
      </c>
      <c r="F67" s="32" t="s">
        <v>675</v>
      </c>
      <c r="G67" s="32" t="s">
        <v>1542</v>
      </c>
      <c r="H67" s="32" t="s">
        <v>1543</v>
      </c>
      <c r="I67" s="32" t="s">
        <v>1544</v>
      </c>
      <c r="J67" s="32" t="s">
        <v>1545</v>
      </c>
      <c r="K67" s="33">
        <v>3.98E-6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3">
        <v>8.7900000000000005E-6</v>
      </c>
      <c r="R67" s="32">
        <v>0</v>
      </c>
      <c r="S67" s="32">
        <v>0</v>
      </c>
      <c r="T67" s="33">
        <v>8.7900000000000005E-6</v>
      </c>
      <c r="U67" s="32" t="s">
        <v>522</v>
      </c>
      <c r="V67" s="32" t="s">
        <v>523</v>
      </c>
      <c r="W67" s="32" t="s">
        <v>1546</v>
      </c>
      <c r="X67" s="32">
        <v>200</v>
      </c>
      <c r="Y67" s="32">
        <v>53</v>
      </c>
      <c r="Z67" s="32" t="s">
        <v>1547</v>
      </c>
      <c r="AA67" s="32">
        <v>0.30499999999999999</v>
      </c>
      <c r="AB67" s="32" t="s">
        <v>526</v>
      </c>
      <c r="AC67" s="32" t="s">
        <v>527</v>
      </c>
      <c r="AD67" s="11" t="s">
        <v>1412</v>
      </c>
      <c r="AE67" s="32"/>
      <c r="AF67" s="32"/>
    </row>
    <row r="68" spans="1:32" x14ac:dyDescent="0.2">
      <c r="A68" s="39" t="s">
        <v>140</v>
      </c>
      <c r="B68" s="32" t="s">
        <v>1478</v>
      </c>
      <c r="C68" s="32" t="s">
        <v>530</v>
      </c>
      <c r="D68" s="32" t="s">
        <v>517</v>
      </c>
      <c r="E68" s="32" t="s">
        <v>1479</v>
      </c>
      <c r="F68" s="32" t="s">
        <v>532</v>
      </c>
      <c r="G68" s="32" t="s">
        <v>1472</v>
      </c>
      <c r="H68" s="32" t="s">
        <v>1480</v>
      </c>
      <c r="I68" s="32" t="s">
        <v>517</v>
      </c>
      <c r="J68" s="32" t="s">
        <v>1481</v>
      </c>
      <c r="K68" s="32">
        <v>0</v>
      </c>
      <c r="L68" s="32" t="s">
        <v>517</v>
      </c>
      <c r="M68" s="32" t="s">
        <v>517</v>
      </c>
      <c r="N68" s="32" t="s">
        <v>517</v>
      </c>
      <c r="O68" s="32" t="s">
        <v>517</v>
      </c>
      <c r="P68" s="32" t="s">
        <v>517</v>
      </c>
      <c r="Q68" s="32" t="s">
        <v>517</v>
      </c>
      <c r="R68" s="32" t="s">
        <v>517</v>
      </c>
      <c r="S68" s="32" t="s">
        <v>517</v>
      </c>
      <c r="T68" s="32">
        <v>0</v>
      </c>
      <c r="U68" s="32" t="s">
        <v>517</v>
      </c>
      <c r="V68" s="32" t="s">
        <v>523</v>
      </c>
      <c r="W68" s="32" t="s">
        <v>1482</v>
      </c>
      <c r="X68" s="32">
        <v>57</v>
      </c>
      <c r="Y68" s="32">
        <v>60</v>
      </c>
      <c r="Z68" s="32" t="s">
        <v>1483</v>
      </c>
      <c r="AA68" s="32">
        <v>0.491228</v>
      </c>
      <c r="AB68" s="32" t="s">
        <v>526</v>
      </c>
      <c r="AC68" s="32" t="s">
        <v>527</v>
      </c>
      <c r="AD68" s="11" t="s">
        <v>1412</v>
      </c>
      <c r="AE68" s="32"/>
      <c r="AF68" s="32"/>
    </row>
    <row r="69" spans="1:32" x14ac:dyDescent="0.2">
      <c r="A69" s="39" t="s">
        <v>140</v>
      </c>
      <c r="B69" s="32" t="s">
        <v>1777</v>
      </c>
      <c r="C69" s="32" t="s">
        <v>539</v>
      </c>
      <c r="D69" s="32" t="s">
        <v>517</v>
      </c>
      <c r="E69" s="32" t="s">
        <v>1778</v>
      </c>
      <c r="F69" s="32" t="s">
        <v>541</v>
      </c>
      <c r="G69" s="32" t="s">
        <v>1779</v>
      </c>
      <c r="H69" s="32" t="s">
        <v>1780</v>
      </c>
      <c r="I69" s="32" t="s">
        <v>1781</v>
      </c>
      <c r="J69" s="32" t="s">
        <v>1782</v>
      </c>
      <c r="K69" s="33">
        <v>4.0500000000000002E-6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3">
        <v>8.9700000000000005E-6</v>
      </c>
      <c r="R69" s="32">
        <v>0</v>
      </c>
      <c r="S69" s="32">
        <v>0</v>
      </c>
      <c r="T69" s="33">
        <v>8.9700000000000005E-6</v>
      </c>
      <c r="U69" s="32" t="s">
        <v>522</v>
      </c>
      <c r="V69" s="32" t="s">
        <v>523</v>
      </c>
      <c r="W69" s="32" t="s">
        <v>1783</v>
      </c>
      <c r="X69" s="32">
        <v>103</v>
      </c>
      <c r="Y69" s="32">
        <v>62</v>
      </c>
      <c r="Z69" s="32" t="s">
        <v>1784</v>
      </c>
      <c r="AA69" s="32">
        <v>0.42718400000000001</v>
      </c>
      <c r="AB69" s="32" t="s">
        <v>526</v>
      </c>
      <c r="AC69" s="32" t="s">
        <v>527</v>
      </c>
      <c r="AD69" s="11" t="s">
        <v>1412</v>
      </c>
      <c r="AE69" s="32"/>
      <c r="AF69" s="32"/>
    </row>
    <row r="70" spans="1:32" x14ac:dyDescent="0.2">
      <c r="A70" s="39" t="s">
        <v>146</v>
      </c>
      <c r="B70" s="32" t="s">
        <v>1262</v>
      </c>
      <c r="C70" s="32" t="s">
        <v>516</v>
      </c>
      <c r="D70" s="32" t="s">
        <v>517</v>
      </c>
      <c r="E70" s="32" t="s">
        <v>1263</v>
      </c>
      <c r="F70" s="32" t="s">
        <v>532</v>
      </c>
      <c r="G70" s="32" t="s">
        <v>1384</v>
      </c>
      <c r="H70" s="32" t="s">
        <v>1265</v>
      </c>
      <c r="I70" s="32" t="s">
        <v>517</v>
      </c>
      <c r="J70" s="32" t="s">
        <v>1266</v>
      </c>
      <c r="K70" s="32">
        <v>3.8809999999999999E-3</v>
      </c>
      <c r="L70" s="32">
        <v>1.23E-3</v>
      </c>
      <c r="M70" s="32">
        <v>2.7190000000000001E-3</v>
      </c>
      <c r="N70" s="32">
        <v>2.3809999999999999E-3</v>
      </c>
      <c r="O70" s="32">
        <v>4.797E-3</v>
      </c>
      <c r="P70" s="32">
        <v>9.5759999999999994E-3</v>
      </c>
      <c r="Q70" s="32">
        <v>3.6519999999999999E-3</v>
      </c>
      <c r="R70" s="32">
        <v>4.731E-3</v>
      </c>
      <c r="S70" s="32">
        <v>3.2039999999999998E-3</v>
      </c>
      <c r="T70" s="32">
        <v>9.5759999999999994E-3</v>
      </c>
      <c r="U70" s="32" t="s">
        <v>656</v>
      </c>
      <c r="V70" s="32" t="s">
        <v>523</v>
      </c>
      <c r="W70" s="32" t="s">
        <v>1385</v>
      </c>
      <c r="X70" s="32">
        <v>95</v>
      </c>
      <c r="Y70" s="32">
        <v>61</v>
      </c>
      <c r="Z70" s="32" t="s">
        <v>1386</v>
      </c>
      <c r="AA70" s="32">
        <v>0.28421099999999999</v>
      </c>
      <c r="AB70" s="32" t="s">
        <v>526</v>
      </c>
      <c r="AC70" s="32" t="s">
        <v>690</v>
      </c>
      <c r="AD70" s="11" t="s">
        <v>1387</v>
      </c>
      <c r="AE70" s="32"/>
      <c r="AF70" s="32"/>
    </row>
    <row r="71" spans="1:32" x14ac:dyDescent="0.2">
      <c r="A71" s="39" t="s">
        <v>146</v>
      </c>
      <c r="B71" s="32" t="s">
        <v>1262</v>
      </c>
      <c r="C71" s="32" t="s">
        <v>516</v>
      </c>
      <c r="D71" s="32" t="s">
        <v>517</v>
      </c>
      <c r="E71" s="32" t="s">
        <v>1263</v>
      </c>
      <c r="F71" s="32" t="s">
        <v>532</v>
      </c>
      <c r="G71" s="32" t="s">
        <v>1454</v>
      </c>
      <c r="H71" s="32" t="s">
        <v>1265</v>
      </c>
      <c r="I71" s="32" t="s">
        <v>517</v>
      </c>
      <c r="J71" s="32" t="s">
        <v>1266</v>
      </c>
      <c r="K71" s="32">
        <v>3.8809999999999999E-3</v>
      </c>
      <c r="L71" s="32">
        <v>1.23E-3</v>
      </c>
      <c r="M71" s="32">
        <v>2.7190000000000001E-3</v>
      </c>
      <c r="N71" s="32">
        <v>2.3809999999999999E-3</v>
      </c>
      <c r="O71" s="32">
        <v>4.797E-3</v>
      </c>
      <c r="P71" s="32">
        <v>9.5759999999999994E-3</v>
      </c>
      <c r="Q71" s="32">
        <v>3.6519999999999999E-3</v>
      </c>
      <c r="R71" s="32">
        <v>4.731E-3</v>
      </c>
      <c r="S71" s="32">
        <v>3.2039999999999998E-3</v>
      </c>
      <c r="T71" s="32">
        <v>9.5759999999999994E-3</v>
      </c>
      <c r="U71" s="32" t="s">
        <v>656</v>
      </c>
      <c r="V71" s="32" t="s">
        <v>523</v>
      </c>
      <c r="W71" s="32" t="s">
        <v>1455</v>
      </c>
      <c r="X71" s="32">
        <v>31</v>
      </c>
      <c r="Y71" s="32">
        <v>58</v>
      </c>
      <c r="Z71" s="32" t="s">
        <v>1456</v>
      </c>
      <c r="AA71" s="32">
        <v>0.41935499999999998</v>
      </c>
      <c r="AB71" s="32" t="s">
        <v>526</v>
      </c>
      <c r="AC71" s="32" t="s">
        <v>527</v>
      </c>
      <c r="AD71" s="11" t="s">
        <v>1387</v>
      </c>
      <c r="AE71" s="32"/>
      <c r="AF71" s="32"/>
    </row>
    <row r="72" spans="1:32" x14ac:dyDescent="0.2">
      <c r="A72" s="39" t="s">
        <v>27</v>
      </c>
      <c r="B72" s="32" t="s">
        <v>1445</v>
      </c>
      <c r="C72" s="32" t="s">
        <v>539</v>
      </c>
      <c r="D72" s="32" t="s">
        <v>517</v>
      </c>
      <c r="E72" s="32" t="s">
        <v>1446</v>
      </c>
      <c r="F72" s="32" t="s">
        <v>675</v>
      </c>
      <c r="G72" s="32" t="s">
        <v>1447</v>
      </c>
      <c r="H72" s="32" t="s">
        <v>1448</v>
      </c>
      <c r="I72" s="32" t="s">
        <v>1449</v>
      </c>
      <c r="J72" s="32" t="s">
        <v>1450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 t="s">
        <v>1451</v>
      </c>
      <c r="V72" s="32" t="s">
        <v>523</v>
      </c>
      <c r="W72" s="32" t="s">
        <v>1452</v>
      </c>
      <c r="X72" s="32">
        <v>39</v>
      </c>
      <c r="Y72" s="32">
        <v>58</v>
      </c>
      <c r="Z72" s="32" t="s">
        <v>1453</v>
      </c>
      <c r="AA72" s="32">
        <v>0.43589699999999998</v>
      </c>
      <c r="AB72" s="32" t="s">
        <v>549</v>
      </c>
      <c r="AC72" s="32" t="s">
        <v>527</v>
      </c>
      <c r="AD72" s="11" t="s">
        <v>1387</v>
      </c>
      <c r="AE72" s="32"/>
      <c r="AF72" s="32"/>
    </row>
    <row r="73" spans="1:32" x14ac:dyDescent="0.2">
      <c r="A73" s="39" t="s">
        <v>174</v>
      </c>
      <c r="B73" s="32" t="s">
        <v>517</v>
      </c>
      <c r="C73" s="32" t="s">
        <v>517</v>
      </c>
      <c r="D73" s="32" t="s">
        <v>517</v>
      </c>
      <c r="E73" s="32" t="s">
        <v>1518</v>
      </c>
      <c r="F73" s="32" t="s">
        <v>541</v>
      </c>
      <c r="G73" s="32" t="s">
        <v>1519</v>
      </c>
      <c r="H73" s="32" t="s">
        <v>1520</v>
      </c>
      <c r="I73" s="32" t="s">
        <v>1521</v>
      </c>
      <c r="J73" s="32" t="s">
        <v>1522</v>
      </c>
      <c r="K73" s="32">
        <v>0</v>
      </c>
      <c r="L73" s="32" t="s">
        <v>517</v>
      </c>
      <c r="M73" s="32" t="s">
        <v>517</v>
      </c>
      <c r="N73" s="32" t="s">
        <v>517</v>
      </c>
      <c r="O73" s="32" t="s">
        <v>517</v>
      </c>
      <c r="P73" s="32" t="s">
        <v>517</v>
      </c>
      <c r="Q73" s="32" t="s">
        <v>517</v>
      </c>
      <c r="R73" s="32" t="s">
        <v>517</v>
      </c>
      <c r="S73" s="32" t="s">
        <v>517</v>
      </c>
      <c r="T73" s="32">
        <v>0</v>
      </c>
      <c r="U73" s="32" t="s">
        <v>517</v>
      </c>
      <c r="V73" s="32" t="s">
        <v>523</v>
      </c>
      <c r="W73" s="32" t="s">
        <v>1523</v>
      </c>
      <c r="X73" s="32">
        <v>48</v>
      </c>
      <c r="Y73" s="32">
        <v>57</v>
      </c>
      <c r="Z73" s="32" t="s">
        <v>1524</v>
      </c>
      <c r="AA73" s="32">
        <v>0.60416700000000001</v>
      </c>
      <c r="AB73" s="32" t="s">
        <v>549</v>
      </c>
      <c r="AC73" s="32" t="s">
        <v>527</v>
      </c>
      <c r="AD73" s="11" t="s">
        <v>1412</v>
      </c>
      <c r="AE73" s="32"/>
      <c r="AF73" s="32"/>
    </row>
    <row r="74" spans="1:32" x14ac:dyDescent="0.2">
      <c r="A74" s="39" t="s">
        <v>174</v>
      </c>
      <c r="B74" s="32" t="s">
        <v>517</v>
      </c>
      <c r="C74" s="32" t="s">
        <v>517</v>
      </c>
      <c r="D74" s="32" t="s">
        <v>517</v>
      </c>
      <c r="E74" s="32" t="s">
        <v>1590</v>
      </c>
      <c r="F74" s="32" t="s">
        <v>541</v>
      </c>
      <c r="G74" s="32" t="s">
        <v>1591</v>
      </c>
      <c r="H74" s="32" t="s">
        <v>1592</v>
      </c>
      <c r="I74" s="32" t="s">
        <v>1593</v>
      </c>
      <c r="J74" s="32" t="s">
        <v>1594</v>
      </c>
      <c r="K74" s="32">
        <v>0</v>
      </c>
      <c r="L74" s="32" t="s">
        <v>517</v>
      </c>
      <c r="M74" s="32" t="s">
        <v>517</v>
      </c>
      <c r="N74" s="32" t="s">
        <v>517</v>
      </c>
      <c r="O74" s="32" t="s">
        <v>517</v>
      </c>
      <c r="P74" s="32" t="s">
        <v>517</v>
      </c>
      <c r="Q74" s="32" t="s">
        <v>517</v>
      </c>
      <c r="R74" s="32" t="s">
        <v>517</v>
      </c>
      <c r="S74" s="32" t="s">
        <v>517</v>
      </c>
      <c r="T74" s="32">
        <v>0</v>
      </c>
      <c r="U74" s="32" t="s">
        <v>517</v>
      </c>
      <c r="V74" s="32" t="s">
        <v>523</v>
      </c>
      <c r="W74" s="32" t="s">
        <v>1595</v>
      </c>
      <c r="X74" s="32">
        <v>22</v>
      </c>
      <c r="Y74" s="32">
        <v>30</v>
      </c>
      <c r="Z74" s="32" t="s">
        <v>1596</v>
      </c>
      <c r="AA74" s="32">
        <v>0.272727</v>
      </c>
      <c r="AB74" s="32" t="s">
        <v>549</v>
      </c>
      <c r="AC74" s="32" t="s">
        <v>527</v>
      </c>
      <c r="AD74" s="11" t="s">
        <v>1412</v>
      </c>
      <c r="AE74" s="32"/>
      <c r="AF74" s="32"/>
    </row>
    <row r="75" spans="1:32" x14ac:dyDescent="0.2">
      <c r="A75" s="39" t="s">
        <v>174</v>
      </c>
      <c r="B75" s="32" t="s">
        <v>517</v>
      </c>
      <c r="C75" s="32" t="s">
        <v>517</v>
      </c>
      <c r="D75" s="32" t="s">
        <v>517</v>
      </c>
      <c r="E75" s="32" t="s">
        <v>1690</v>
      </c>
      <c r="F75" s="32" t="s">
        <v>541</v>
      </c>
      <c r="G75" s="32" t="s">
        <v>1691</v>
      </c>
      <c r="H75" s="32" t="s">
        <v>1692</v>
      </c>
      <c r="I75" s="32" t="s">
        <v>1693</v>
      </c>
      <c r="J75" s="32" t="s">
        <v>1694</v>
      </c>
      <c r="K75" s="32">
        <v>0</v>
      </c>
      <c r="L75" s="32" t="s">
        <v>517</v>
      </c>
      <c r="M75" s="32" t="s">
        <v>517</v>
      </c>
      <c r="N75" s="32" t="s">
        <v>517</v>
      </c>
      <c r="O75" s="32" t="s">
        <v>517</v>
      </c>
      <c r="P75" s="32" t="s">
        <v>517</v>
      </c>
      <c r="Q75" s="32" t="s">
        <v>517</v>
      </c>
      <c r="R75" s="32" t="s">
        <v>517</v>
      </c>
      <c r="S75" s="32" t="s">
        <v>517</v>
      </c>
      <c r="T75" s="32">
        <v>0</v>
      </c>
      <c r="U75" s="32" t="s">
        <v>517</v>
      </c>
      <c r="V75" s="32" t="s">
        <v>523</v>
      </c>
      <c r="W75" s="32" t="s">
        <v>1695</v>
      </c>
      <c r="X75" s="32">
        <v>116</v>
      </c>
      <c r="Y75" s="32">
        <v>57</v>
      </c>
      <c r="Z75" s="32" t="s">
        <v>1696</v>
      </c>
      <c r="AA75" s="32">
        <v>0.30172399999999999</v>
      </c>
      <c r="AB75" s="32" t="s">
        <v>549</v>
      </c>
      <c r="AC75" s="32" t="s">
        <v>527</v>
      </c>
      <c r="AD75" s="11" t="s">
        <v>1387</v>
      </c>
      <c r="AE75" s="32"/>
      <c r="AF75" s="32"/>
    </row>
    <row r="76" spans="1:32" x14ac:dyDescent="0.2">
      <c r="A76" s="39" t="s">
        <v>177</v>
      </c>
      <c r="B76" s="32" t="s">
        <v>1574</v>
      </c>
      <c r="C76" s="32" t="s">
        <v>517</v>
      </c>
      <c r="D76" s="32" t="s">
        <v>517</v>
      </c>
      <c r="E76" s="32" t="s">
        <v>1575</v>
      </c>
      <c r="F76" s="32" t="s">
        <v>541</v>
      </c>
      <c r="G76" s="32" t="s">
        <v>1576</v>
      </c>
      <c r="H76" s="32" t="s">
        <v>1577</v>
      </c>
      <c r="I76" s="32" t="s">
        <v>1578</v>
      </c>
      <c r="J76" s="32" t="s">
        <v>1579</v>
      </c>
      <c r="K76" s="33">
        <v>4.0099999999999997E-6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3">
        <v>8.85E-6</v>
      </c>
      <c r="R76" s="32">
        <v>0</v>
      </c>
      <c r="S76" s="32">
        <v>0</v>
      </c>
      <c r="T76" s="33">
        <v>8.85E-6</v>
      </c>
      <c r="U76" s="32" t="s">
        <v>522</v>
      </c>
      <c r="V76" s="32" t="s">
        <v>523</v>
      </c>
      <c r="W76" s="32" t="s">
        <v>1580</v>
      </c>
      <c r="X76" s="32">
        <v>220</v>
      </c>
      <c r="Y76" s="32">
        <v>55</v>
      </c>
      <c r="Z76" s="32" t="s">
        <v>1581</v>
      </c>
      <c r="AA76" s="32">
        <v>0.32272699999999999</v>
      </c>
      <c r="AB76" s="32" t="s">
        <v>549</v>
      </c>
      <c r="AC76" s="32" t="s">
        <v>527</v>
      </c>
      <c r="AD76" s="11" t="s">
        <v>1412</v>
      </c>
      <c r="AE76" s="32"/>
      <c r="AF76" s="32"/>
    </row>
    <row r="77" spans="1:32" ht="17" thickBot="1" x14ac:dyDescent="0.25">
      <c r="A77" s="40" t="s">
        <v>178</v>
      </c>
      <c r="B77" s="35" t="s">
        <v>517</v>
      </c>
      <c r="C77" s="35" t="s">
        <v>517</v>
      </c>
      <c r="D77" s="35" t="s">
        <v>517</v>
      </c>
      <c r="E77" s="35" t="s">
        <v>1727</v>
      </c>
      <c r="F77" s="35" t="s">
        <v>541</v>
      </c>
      <c r="G77" s="35" t="s">
        <v>1728</v>
      </c>
      <c r="H77" s="35" t="s">
        <v>1729</v>
      </c>
      <c r="I77" s="35" t="s">
        <v>1730</v>
      </c>
      <c r="J77" s="35" t="s">
        <v>1731</v>
      </c>
      <c r="K77" s="35">
        <v>0</v>
      </c>
      <c r="L77" s="35" t="s">
        <v>517</v>
      </c>
      <c r="M77" s="35" t="s">
        <v>517</v>
      </c>
      <c r="N77" s="35" t="s">
        <v>517</v>
      </c>
      <c r="O77" s="35" t="s">
        <v>517</v>
      </c>
      <c r="P77" s="35" t="s">
        <v>517</v>
      </c>
      <c r="Q77" s="35" t="s">
        <v>517</v>
      </c>
      <c r="R77" s="35" t="s">
        <v>517</v>
      </c>
      <c r="S77" s="35" t="s">
        <v>517</v>
      </c>
      <c r="T77" s="35">
        <v>0</v>
      </c>
      <c r="U77" s="35" t="s">
        <v>517</v>
      </c>
      <c r="V77" s="35" t="s">
        <v>523</v>
      </c>
      <c r="W77" s="35" t="s">
        <v>1732</v>
      </c>
      <c r="X77" s="35">
        <v>47</v>
      </c>
      <c r="Y77" s="35">
        <v>23</v>
      </c>
      <c r="Z77" s="35" t="s">
        <v>1733</v>
      </c>
      <c r="AA77" s="35">
        <v>0.25531900000000002</v>
      </c>
      <c r="AB77" s="35" t="s">
        <v>549</v>
      </c>
      <c r="AC77" s="35" t="s">
        <v>527</v>
      </c>
      <c r="AD77" s="13" t="s">
        <v>1387</v>
      </c>
      <c r="AE77" s="32"/>
      <c r="AF77" s="32"/>
    </row>
  </sheetData>
  <sortState xmlns:xlrd2="http://schemas.microsoft.com/office/spreadsheetml/2017/richdata2" ref="A3:AG77">
    <sortCondition ref="A3:A7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2D5E1-4043-384D-A678-053A9AB7AD35}">
  <dimension ref="A1:E28"/>
  <sheetViews>
    <sheetView workbookViewId="0">
      <selection activeCell="F12" sqref="F12"/>
    </sheetView>
  </sheetViews>
  <sheetFormatPr baseColWidth="10" defaultRowHeight="16" x14ac:dyDescent="0.2"/>
  <cols>
    <col min="1" max="1" width="26.83203125" customWidth="1"/>
    <col min="2" max="2" width="40.5" customWidth="1"/>
    <col min="3" max="3" width="16.5" customWidth="1"/>
    <col min="4" max="4" width="15.33203125" customWidth="1"/>
  </cols>
  <sheetData>
    <row r="1" spans="1:5" ht="17" thickBot="1" x14ac:dyDescent="0.25">
      <c r="A1" s="1" t="s">
        <v>1820</v>
      </c>
    </row>
    <row r="2" spans="1:5" ht="17" thickBot="1" x14ac:dyDescent="0.25">
      <c r="A2" s="21" t="s">
        <v>471</v>
      </c>
      <c r="B2" s="31" t="s">
        <v>472</v>
      </c>
      <c r="C2" s="9" t="s">
        <v>473</v>
      </c>
      <c r="D2" s="59"/>
      <c r="E2" s="59"/>
    </row>
    <row r="3" spans="1:5" x14ac:dyDescent="0.2">
      <c r="A3" s="10" t="s">
        <v>478</v>
      </c>
      <c r="B3" s="53" t="s">
        <v>145</v>
      </c>
      <c r="C3" s="11" t="s">
        <v>474</v>
      </c>
      <c r="D3" s="32"/>
      <c r="E3" s="32"/>
    </row>
    <row r="4" spans="1:5" x14ac:dyDescent="0.2">
      <c r="A4" s="10" t="s">
        <v>478</v>
      </c>
      <c r="B4" s="53" t="s">
        <v>131</v>
      </c>
      <c r="C4" s="11" t="s">
        <v>474</v>
      </c>
      <c r="D4" s="32"/>
      <c r="E4" s="32"/>
    </row>
    <row r="5" spans="1:5" x14ac:dyDescent="0.2">
      <c r="A5" s="10" t="s">
        <v>479</v>
      </c>
      <c r="B5" s="53" t="s">
        <v>140</v>
      </c>
      <c r="C5" s="11" t="s">
        <v>474</v>
      </c>
      <c r="D5" s="32"/>
      <c r="E5" s="32"/>
    </row>
    <row r="6" spans="1:5" x14ac:dyDescent="0.2">
      <c r="A6" s="10" t="s">
        <v>479</v>
      </c>
      <c r="B6" s="53" t="s">
        <v>24</v>
      </c>
      <c r="C6" s="11" t="s">
        <v>474</v>
      </c>
      <c r="D6" s="32"/>
      <c r="E6" s="32"/>
    </row>
    <row r="7" spans="1:5" x14ac:dyDescent="0.2">
      <c r="A7" s="10" t="s">
        <v>480</v>
      </c>
      <c r="B7" s="53" t="s">
        <v>114</v>
      </c>
      <c r="C7" s="11" t="s">
        <v>474</v>
      </c>
      <c r="D7" s="32"/>
      <c r="E7" s="32"/>
    </row>
    <row r="8" spans="1:5" x14ac:dyDescent="0.2">
      <c r="A8" s="10" t="s">
        <v>480</v>
      </c>
      <c r="B8" s="53" t="s">
        <v>77</v>
      </c>
      <c r="C8" s="11" t="s">
        <v>474</v>
      </c>
      <c r="D8" s="32"/>
      <c r="E8" s="32"/>
    </row>
    <row r="9" spans="1:5" x14ac:dyDescent="0.2">
      <c r="A9" s="10" t="s">
        <v>481</v>
      </c>
      <c r="B9" s="53" t="s">
        <v>475</v>
      </c>
      <c r="C9" s="11" t="s">
        <v>474</v>
      </c>
      <c r="D9" s="32"/>
      <c r="E9" s="32"/>
    </row>
    <row r="10" spans="1:5" x14ac:dyDescent="0.2">
      <c r="A10" s="10" t="s">
        <v>481</v>
      </c>
      <c r="B10" s="53" t="s">
        <v>88</v>
      </c>
      <c r="C10" s="11" t="s">
        <v>474</v>
      </c>
      <c r="D10" s="32"/>
      <c r="E10" s="32"/>
    </row>
    <row r="11" spans="1:5" x14ac:dyDescent="0.2">
      <c r="A11" s="10" t="s">
        <v>482</v>
      </c>
      <c r="B11" s="53" t="s">
        <v>49</v>
      </c>
      <c r="C11" s="11" t="s">
        <v>474</v>
      </c>
      <c r="D11" s="32"/>
      <c r="E11" s="32"/>
    </row>
    <row r="12" spans="1:5" x14ac:dyDescent="0.2">
      <c r="A12" s="10" t="s">
        <v>482</v>
      </c>
      <c r="B12" s="53" t="s">
        <v>71</v>
      </c>
      <c r="C12" s="11" t="s">
        <v>474</v>
      </c>
      <c r="D12" s="32"/>
      <c r="E12" s="32"/>
    </row>
    <row r="13" spans="1:5" x14ac:dyDescent="0.2">
      <c r="A13" s="10" t="s">
        <v>483</v>
      </c>
      <c r="B13" s="53" t="s">
        <v>114</v>
      </c>
      <c r="C13" s="11" t="s">
        <v>474</v>
      </c>
      <c r="D13" s="32"/>
      <c r="E13" s="32"/>
    </row>
    <row r="14" spans="1:5" x14ac:dyDescent="0.2">
      <c r="A14" s="10" t="s">
        <v>483</v>
      </c>
      <c r="B14" s="53" t="s">
        <v>71</v>
      </c>
      <c r="C14" s="11" t="s">
        <v>474</v>
      </c>
      <c r="D14" s="32"/>
      <c r="E14" s="32"/>
    </row>
    <row r="15" spans="1:5" x14ac:dyDescent="0.2">
      <c r="A15" s="10" t="s">
        <v>484</v>
      </c>
      <c r="B15" s="53" t="s">
        <v>146</v>
      </c>
      <c r="C15" s="11" t="s">
        <v>474</v>
      </c>
      <c r="D15" s="32"/>
      <c r="E15" s="32"/>
    </row>
    <row r="16" spans="1:5" x14ac:dyDescent="0.2">
      <c r="A16" s="10" t="s">
        <v>484</v>
      </c>
      <c r="B16" s="53" t="s">
        <v>52</v>
      </c>
      <c r="C16" s="11" t="s">
        <v>474</v>
      </c>
      <c r="D16" s="32"/>
      <c r="E16" s="32"/>
    </row>
    <row r="17" spans="1:5" x14ac:dyDescent="0.2">
      <c r="A17" s="10" t="s">
        <v>485</v>
      </c>
      <c r="B17" s="53" t="s">
        <v>174</v>
      </c>
      <c r="C17" s="11" t="s">
        <v>474</v>
      </c>
      <c r="D17" s="32"/>
      <c r="E17" s="32"/>
    </row>
    <row r="18" spans="1:5" x14ac:dyDescent="0.2">
      <c r="A18" s="10" t="s">
        <v>485</v>
      </c>
      <c r="B18" s="53" t="s">
        <v>475</v>
      </c>
      <c r="C18" s="11" t="s">
        <v>474</v>
      </c>
      <c r="D18" s="32"/>
      <c r="E18" s="32"/>
    </row>
    <row r="19" spans="1:5" x14ac:dyDescent="0.2">
      <c r="A19" s="10" t="s">
        <v>486</v>
      </c>
      <c r="B19" s="53" t="s">
        <v>476</v>
      </c>
      <c r="C19" s="11" t="s">
        <v>474</v>
      </c>
      <c r="D19" s="32"/>
      <c r="E19" s="32"/>
    </row>
    <row r="20" spans="1:5" x14ac:dyDescent="0.2">
      <c r="A20" s="10" t="s">
        <v>486</v>
      </c>
      <c r="B20" s="53" t="s">
        <v>142</v>
      </c>
      <c r="C20" s="11" t="s">
        <v>474</v>
      </c>
      <c r="D20" s="32"/>
      <c r="E20" s="32"/>
    </row>
    <row r="21" spans="1:5" x14ac:dyDescent="0.2">
      <c r="A21" s="41" t="s">
        <v>1472</v>
      </c>
      <c r="B21" s="53" t="s">
        <v>49</v>
      </c>
      <c r="C21" s="60" t="s">
        <v>477</v>
      </c>
      <c r="D21" s="32"/>
      <c r="E21" s="32"/>
    </row>
    <row r="22" spans="1:5" x14ac:dyDescent="0.2">
      <c r="A22" s="41" t="s">
        <v>1472</v>
      </c>
      <c r="B22" s="53" t="s">
        <v>140</v>
      </c>
      <c r="C22" s="60" t="s">
        <v>477</v>
      </c>
      <c r="D22" s="32"/>
      <c r="E22" s="32"/>
    </row>
    <row r="23" spans="1:5" x14ac:dyDescent="0.2">
      <c r="A23" s="41" t="s">
        <v>1508</v>
      </c>
      <c r="B23" s="53" t="s">
        <v>95</v>
      </c>
      <c r="C23" s="60" t="s">
        <v>477</v>
      </c>
      <c r="D23" s="32"/>
      <c r="E23" s="32"/>
    </row>
    <row r="24" spans="1:5" x14ac:dyDescent="0.2">
      <c r="A24" s="41" t="s">
        <v>1508</v>
      </c>
      <c r="B24" s="53" t="s">
        <v>88</v>
      </c>
      <c r="C24" s="60" t="s">
        <v>477</v>
      </c>
      <c r="D24" s="32"/>
      <c r="E24" s="32"/>
    </row>
    <row r="25" spans="1:5" x14ac:dyDescent="0.2">
      <c r="A25" s="41" t="s">
        <v>1619</v>
      </c>
      <c r="B25" s="53" t="s">
        <v>115</v>
      </c>
      <c r="C25" s="60" t="s">
        <v>477</v>
      </c>
      <c r="D25" s="32"/>
      <c r="E25" s="32"/>
    </row>
    <row r="26" spans="1:5" x14ac:dyDescent="0.2">
      <c r="A26" s="41" t="s">
        <v>1619</v>
      </c>
      <c r="B26" s="53" t="s">
        <v>15</v>
      </c>
      <c r="C26" s="60" t="s">
        <v>477</v>
      </c>
      <c r="D26" s="32"/>
      <c r="E26" s="32"/>
    </row>
    <row r="27" spans="1:5" x14ac:dyDescent="0.2">
      <c r="A27" s="41" t="s">
        <v>1792</v>
      </c>
      <c r="B27" s="53" t="s">
        <v>120</v>
      </c>
      <c r="C27" s="60" t="s">
        <v>477</v>
      </c>
      <c r="D27" s="32"/>
      <c r="E27" s="32"/>
    </row>
    <row r="28" spans="1:5" ht="17" thickBot="1" x14ac:dyDescent="0.25">
      <c r="A28" s="42" t="s">
        <v>1792</v>
      </c>
      <c r="B28" s="54" t="s">
        <v>86</v>
      </c>
      <c r="C28" s="61" t="s">
        <v>477</v>
      </c>
      <c r="D28" s="32"/>
      <c r="E28" s="3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3A844-D5DC-F44E-B2CF-CC9B37E62F98}">
  <dimension ref="A1:L119"/>
  <sheetViews>
    <sheetView workbookViewId="0">
      <selection activeCell="E28" sqref="E28"/>
    </sheetView>
  </sheetViews>
  <sheetFormatPr baseColWidth="10" defaultRowHeight="16" x14ac:dyDescent="0.2"/>
  <cols>
    <col min="1" max="1" width="32.33203125" customWidth="1"/>
    <col min="2" max="2" width="22" customWidth="1"/>
    <col min="3" max="3" width="22.6640625" customWidth="1"/>
    <col min="4" max="4" width="17.1640625" customWidth="1"/>
    <col min="5" max="5" width="16" customWidth="1"/>
    <col min="6" max="6" width="15.83203125" customWidth="1"/>
    <col min="7" max="7" width="20" customWidth="1"/>
    <col min="8" max="8" width="18.33203125" customWidth="1"/>
    <col min="10" max="10" width="13" customWidth="1"/>
    <col min="11" max="12" width="22.83203125" customWidth="1"/>
  </cols>
  <sheetData>
    <row r="1" spans="1:12" ht="17" thickBot="1" x14ac:dyDescent="0.25">
      <c r="A1" s="1" t="s">
        <v>1834</v>
      </c>
    </row>
    <row r="2" spans="1:12" ht="17" thickBot="1" x14ac:dyDescent="0.25">
      <c r="A2" s="21" t="s">
        <v>43</v>
      </c>
      <c r="B2" s="22" t="s">
        <v>1821</v>
      </c>
      <c r="C2" s="22" t="s">
        <v>1822</v>
      </c>
      <c r="D2" s="22" t="s">
        <v>1823</v>
      </c>
      <c r="E2" s="22" t="s">
        <v>1824</v>
      </c>
      <c r="F2" s="22" t="s">
        <v>1825</v>
      </c>
      <c r="G2" s="22" t="s">
        <v>1826</v>
      </c>
      <c r="H2" s="22" t="s">
        <v>1827</v>
      </c>
      <c r="I2" s="22" t="s">
        <v>1829</v>
      </c>
      <c r="J2" s="22" t="s">
        <v>1830</v>
      </c>
      <c r="K2" s="22" t="s">
        <v>1831</v>
      </c>
      <c r="L2" s="23" t="s">
        <v>1832</v>
      </c>
    </row>
    <row r="3" spans="1:12" x14ac:dyDescent="0.2">
      <c r="A3" s="37" t="s">
        <v>28</v>
      </c>
      <c r="B3" s="24">
        <v>5.8410800000000002E-3</v>
      </c>
      <c r="C3" s="25">
        <v>4.9499999999999997E-5</v>
      </c>
      <c r="D3" s="24">
        <v>39.102022300000002</v>
      </c>
      <c r="E3" s="24">
        <v>7.0112543000000001</v>
      </c>
      <c r="F3" s="24">
        <v>218.07341199999999</v>
      </c>
      <c r="G3" s="24">
        <v>4</v>
      </c>
      <c r="H3" s="24">
        <v>2</v>
      </c>
      <c r="I3" s="24">
        <v>976</v>
      </c>
      <c r="J3" s="24">
        <v>16512</v>
      </c>
      <c r="K3" s="32">
        <f>G3/I3*100</f>
        <v>0.4098360655737705</v>
      </c>
      <c r="L3" s="11">
        <f>H3/J3*100</f>
        <v>1.2112403100775194E-2</v>
      </c>
    </row>
    <row r="4" spans="1:12" x14ac:dyDescent="0.2">
      <c r="A4" s="37" t="s">
        <v>475</v>
      </c>
      <c r="B4" s="24">
        <v>2.271256E-2</v>
      </c>
      <c r="C4" s="24">
        <v>3.8496E-4</v>
      </c>
      <c r="D4" s="24">
        <v>31.9587632</v>
      </c>
      <c r="E4" s="24">
        <v>6.23188911</v>
      </c>
      <c r="F4" s="24">
        <v>163.89292699999999</v>
      </c>
      <c r="G4" s="24">
        <v>3</v>
      </c>
      <c r="H4" s="24">
        <v>3</v>
      </c>
      <c r="I4" s="24">
        <v>976</v>
      </c>
      <c r="J4" s="24">
        <v>16512</v>
      </c>
      <c r="K4" s="32">
        <f t="shared" ref="K4:K67" si="0">G4/I4*100</f>
        <v>0.30737704918032788</v>
      </c>
      <c r="L4" s="11">
        <f t="shared" ref="L4:L67" si="1">H4/J4*100</f>
        <v>1.8168604651162792E-2</v>
      </c>
    </row>
    <row r="5" spans="1:12" x14ac:dyDescent="0.2">
      <c r="A5" s="37" t="s">
        <v>151</v>
      </c>
      <c r="B5" s="24">
        <v>0.50647750999999996</v>
      </c>
      <c r="C5" s="24">
        <v>1.412508E-2</v>
      </c>
      <c r="D5" s="36">
        <v>17186000000</v>
      </c>
      <c r="E5" s="24">
        <v>0</v>
      </c>
      <c r="F5" s="24" t="s">
        <v>1828</v>
      </c>
      <c r="G5" s="24">
        <v>1</v>
      </c>
      <c r="H5" s="24">
        <v>0</v>
      </c>
      <c r="I5" s="24">
        <v>976</v>
      </c>
      <c r="J5" s="24">
        <v>16512</v>
      </c>
      <c r="K5" s="32">
        <f t="shared" si="0"/>
        <v>0.10245901639344263</v>
      </c>
      <c r="L5" s="11">
        <f t="shared" si="1"/>
        <v>0</v>
      </c>
    </row>
    <row r="6" spans="1:12" x14ac:dyDescent="0.2">
      <c r="A6" s="37" t="s">
        <v>44</v>
      </c>
      <c r="B6" s="24">
        <v>0.50647750999999996</v>
      </c>
      <c r="C6" s="24">
        <v>1.716873E-2</v>
      </c>
      <c r="D6" s="25">
        <v>9.4600000000000004E-10</v>
      </c>
      <c r="E6" s="24">
        <v>0</v>
      </c>
      <c r="F6" s="24" t="s">
        <v>1828</v>
      </c>
      <c r="G6" s="24">
        <v>0</v>
      </c>
      <c r="H6" s="24">
        <v>46</v>
      </c>
      <c r="I6" s="24">
        <v>976</v>
      </c>
      <c r="J6" s="24">
        <v>16512</v>
      </c>
      <c r="K6" s="32">
        <f t="shared" si="0"/>
        <v>0</v>
      </c>
      <c r="L6" s="11">
        <f t="shared" si="1"/>
        <v>0.27858527131782945</v>
      </c>
    </row>
    <row r="7" spans="1:12" x14ac:dyDescent="0.2">
      <c r="A7" s="37" t="s">
        <v>48</v>
      </c>
      <c r="B7" s="24">
        <v>0.52568225000000002</v>
      </c>
      <c r="C7" s="24">
        <v>2.5046039999999999E-2</v>
      </c>
      <c r="D7" s="25">
        <v>8.38E-10</v>
      </c>
      <c r="E7" s="24">
        <v>0</v>
      </c>
      <c r="F7" s="24" t="s">
        <v>1828</v>
      </c>
      <c r="G7" s="24">
        <v>0</v>
      </c>
      <c r="H7" s="24">
        <v>36</v>
      </c>
      <c r="I7" s="24">
        <v>976</v>
      </c>
      <c r="J7" s="24">
        <v>16512</v>
      </c>
      <c r="K7" s="32">
        <f t="shared" si="0"/>
        <v>0</v>
      </c>
      <c r="L7" s="11">
        <f t="shared" si="1"/>
        <v>0.21802325581395349</v>
      </c>
    </row>
    <row r="8" spans="1:12" x14ac:dyDescent="0.2">
      <c r="A8" s="37" t="s">
        <v>57</v>
      </c>
      <c r="B8" s="24">
        <v>0.52568225000000002</v>
      </c>
      <c r="C8" s="24">
        <v>3.0359420000000002E-2</v>
      </c>
      <c r="D8" s="24">
        <v>0.19627700000000001</v>
      </c>
      <c r="E8" s="24">
        <v>2.7231620000000002E-2</v>
      </c>
      <c r="F8" s="24">
        <v>1.41470304</v>
      </c>
      <c r="G8" s="24">
        <v>1</v>
      </c>
      <c r="H8" s="24">
        <v>90</v>
      </c>
      <c r="I8" s="24">
        <v>976</v>
      </c>
      <c r="J8" s="24">
        <v>16512</v>
      </c>
      <c r="K8" s="32">
        <f t="shared" si="0"/>
        <v>0.10245901639344263</v>
      </c>
      <c r="L8" s="11">
        <f t="shared" si="1"/>
        <v>0.54505813953488369</v>
      </c>
    </row>
    <row r="9" spans="1:12" x14ac:dyDescent="0.2">
      <c r="A9" s="37" t="s">
        <v>7</v>
      </c>
      <c r="B9" s="24">
        <v>0.52568225000000002</v>
      </c>
      <c r="C9" s="24">
        <v>3.1439380000000003E-2</v>
      </c>
      <c r="D9" s="24">
        <v>5.5682699099999997</v>
      </c>
      <c r="E9" s="24">
        <v>1.4407236999999999</v>
      </c>
      <c r="F9" s="24">
        <v>21.5208716</v>
      </c>
      <c r="G9" s="24">
        <v>3</v>
      </c>
      <c r="H9" s="24">
        <v>9</v>
      </c>
      <c r="I9" s="24">
        <v>976</v>
      </c>
      <c r="J9" s="24">
        <v>16512</v>
      </c>
      <c r="K9" s="32">
        <f t="shared" si="0"/>
        <v>0.30737704918032788</v>
      </c>
      <c r="L9" s="11">
        <f t="shared" si="1"/>
        <v>5.4505813953488372E-2</v>
      </c>
    </row>
    <row r="10" spans="1:12" x14ac:dyDescent="0.2">
      <c r="A10" s="37" t="s">
        <v>476</v>
      </c>
      <c r="B10" s="24">
        <v>0.52568225000000002</v>
      </c>
      <c r="C10" s="24">
        <v>3.5639469999999999E-2</v>
      </c>
      <c r="D10" s="24">
        <v>2.03507404</v>
      </c>
      <c r="E10" s="24">
        <v>1.1090470800000001</v>
      </c>
      <c r="F10" s="24">
        <v>3.7343106599999998</v>
      </c>
      <c r="G10" s="24">
        <v>12</v>
      </c>
      <c r="H10" s="24">
        <v>122</v>
      </c>
      <c r="I10" s="24">
        <v>976</v>
      </c>
      <c r="J10" s="24">
        <v>16512</v>
      </c>
      <c r="K10" s="32">
        <f t="shared" si="0"/>
        <v>1.2295081967213115</v>
      </c>
      <c r="L10" s="11">
        <f t="shared" si="1"/>
        <v>0.7388565891472868</v>
      </c>
    </row>
    <row r="11" spans="1:12" x14ac:dyDescent="0.2">
      <c r="A11" s="37" t="s">
        <v>80</v>
      </c>
      <c r="B11" s="24">
        <v>0.53120889000000004</v>
      </c>
      <c r="C11" s="24">
        <v>4.0515929999999999E-2</v>
      </c>
      <c r="D11" s="25">
        <v>1.01E-9</v>
      </c>
      <c r="E11" s="24">
        <v>0</v>
      </c>
      <c r="F11" s="24" t="s">
        <v>1828</v>
      </c>
      <c r="G11" s="24">
        <v>0</v>
      </c>
      <c r="H11" s="24">
        <v>36</v>
      </c>
      <c r="I11" s="24">
        <v>976</v>
      </c>
      <c r="J11" s="24">
        <v>16512</v>
      </c>
      <c r="K11" s="32">
        <f t="shared" si="0"/>
        <v>0</v>
      </c>
      <c r="L11" s="11">
        <f t="shared" si="1"/>
        <v>0.21802325581395349</v>
      </c>
    </row>
    <row r="12" spans="1:12" x14ac:dyDescent="0.2">
      <c r="A12" s="37" t="s">
        <v>115</v>
      </c>
      <c r="B12" s="24">
        <v>0.64066422999999995</v>
      </c>
      <c r="C12" s="24">
        <v>5.4293580000000001E-2</v>
      </c>
      <c r="D12" s="25">
        <v>7.3400000000000005E-10</v>
      </c>
      <c r="E12" s="24">
        <v>0</v>
      </c>
      <c r="F12" s="24" t="s">
        <v>1828</v>
      </c>
      <c r="G12" s="24">
        <v>0</v>
      </c>
      <c r="H12" s="24">
        <v>23</v>
      </c>
      <c r="I12" s="24">
        <v>976</v>
      </c>
      <c r="J12" s="24">
        <v>16512</v>
      </c>
      <c r="K12" s="32">
        <f t="shared" si="0"/>
        <v>0</v>
      </c>
      <c r="L12" s="11">
        <f t="shared" si="1"/>
        <v>0.13929263565891473</v>
      </c>
    </row>
    <row r="13" spans="1:12" x14ac:dyDescent="0.2">
      <c r="A13" s="37" t="s">
        <v>168</v>
      </c>
      <c r="B13" s="24">
        <v>0.72061854000000003</v>
      </c>
      <c r="C13" s="24">
        <v>6.7176299999999994E-2</v>
      </c>
      <c r="D13" s="24">
        <v>19.446879200000001</v>
      </c>
      <c r="E13" s="24">
        <v>1.2031726700000001</v>
      </c>
      <c r="F13" s="24">
        <v>314.31989700000003</v>
      </c>
      <c r="G13" s="24">
        <v>1</v>
      </c>
      <c r="H13" s="24">
        <v>1</v>
      </c>
      <c r="I13" s="24">
        <v>976</v>
      </c>
      <c r="J13" s="24">
        <v>16512</v>
      </c>
      <c r="K13" s="32">
        <f t="shared" si="0"/>
        <v>0.10245901639344263</v>
      </c>
      <c r="L13" s="11">
        <f t="shared" si="1"/>
        <v>6.0562015503875972E-3</v>
      </c>
    </row>
    <row r="14" spans="1:12" x14ac:dyDescent="0.2">
      <c r="A14" s="37" t="s">
        <v>155</v>
      </c>
      <c r="B14" s="24">
        <v>0.81712070999999997</v>
      </c>
      <c r="C14" s="24">
        <v>9.6946519999999994E-2</v>
      </c>
      <c r="D14" s="25">
        <v>1.14E-9</v>
      </c>
      <c r="E14" s="24">
        <v>0</v>
      </c>
      <c r="F14" s="24" t="s">
        <v>1828</v>
      </c>
      <c r="G14" s="24">
        <v>0</v>
      </c>
      <c r="H14" s="24">
        <v>27</v>
      </c>
      <c r="I14" s="24">
        <v>976</v>
      </c>
      <c r="J14" s="24">
        <v>16512</v>
      </c>
      <c r="K14" s="32">
        <f t="shared" si="0"/>
        <v>0</v>
      </c>
      <c r="L14" s="11">
        <f t="shared" si="1"/>
        <v>0.16351744186046513</v>
      </c>
    </row>
    <row r="15" spans="1:12" x14ac:dyDescent="0.2">
      <c r="A15" s="37" t="s">
        <v>112</v>
      </c>
      <c r="B15" s="24">
        <v>0.81712070999999997</v>
      </c>
      <c r="C15" s="24">
        <v>9.0931730000000002E-2</v>
      </c>
      <c r="D15" s="25">
        <v>8.2700000000000004E-10</v>
      </c>
      <c r="E15" s="24">
        <v>0</v>
      </c>
      <c r="F15" s="24" t="s">
        <v>1828</v>
      </c>
      <c r="G15" s="24">
        <v>0</v>
      </c>
      <c r="H15" s="24">
        <v>20</v>
      </c>
      <c r="I15" s="24">
        <v>976</v>
      </c>
      <c r="J15" s="24">
        <v>16512</v>
      </c>
      <c r="K15" s="32">
        <f t="shared" si="0"/>
        <v>0</v>
      </c>
      <c r="L15" s="11">
        <f t="shared" si="1"/>
        <v>0.12112403100775193</v>
      </c>
    </row>
    <row r="16" spans="1:12" x14ac:dyDescent="0.2">
      <c r="A16" s="37" t="s">
        <v>147</v>
      </c>
      <c r="B16" s="24">
        <v>0.81712070999999997</v>
      </c>
      <c r="C16" s="24">
        <v>9.6673140000000005E-2</v>
      </c>
      <c r="D16" s="25">
        <v>1.1700000000000001E-9</v>
      </c>
      <c r="E16" s="24">
        <v>0</v>
      </c>
      <c r="F16" s="24" t="s">
        <v>1828</v>
      </c>
      <c r="G16" s="24">
        <v>0</v>
      </c>
      <c r="H16" s="24">
        <v>27</v>
      </c>
      <c r="I16" s="24">
        <v>976</v>
      </c>
      <c r="J16" s="24">
        <v>16512</v>
      </c>
      <c r="K16" s="32">
        <f t="shared" si="0"/>
        <v>0</v>
      </c>
      <c r="L16" s="11">
        <f t="shared" si="1"/>
        <v>0.16351744186046513</v>
      </c>
    </row>
    <row r="17" spans="1:12" x14ac:dyDescent="0.2">
      <c r="A17" s="37" t="s">
        <v>124</v>
      </c>
      <c r="B17" s="24">
        <v>0.87243941999999997</v>
      </c>
      <c r="C17" s="24">
        <v>0.11090332</v>
      </c>
      <c r="D17" s="25">
        <v>1.1599999999999999E-9</v>
      </c>
      <c r="E17" s="24">
        <v>0</v>
      </c>
      <c r="F17" s="24" t="s">
        <v>1828</v>
      </c>
      <c r="G17" s="24">
        <v>0</v>
      </c>
      <c r="H17" s="24">
        <v>25</v>
      </c>
      <c r="I17" s="24">
        <v>976</v>
      </c>
      <c r="J17" s="24">
        <v>16512</v>
      </c>
      <c r="K17" s="32">
        <f t="shared" si="0"/>
        <v>0</v>
      </c>
      <c r="L17" s="11">
        <f t="shared" si="1"/>
        <v>0.15140503875968994</v>
      </c>
    </row>
    <row r="18" spans="1:12" x14ac:dyDescent="0.2">
      <c r="A18" s="37" t="s">
        <v>744</v>
      </c>
      <c r="B18" s="24">
        <v>0.87797064999999996</v>
      </c>
      <c r="C18" s="24">
        <v>0.56853812999999997</v>
      </c>
      <c r="D18" s="24">
        <v>0.57796491000000005</v>
      </c>
      <c r="E18" s="24">
        <v>7.5172970000000006E-2</v>
      </c>
      <c r="F18" s="24">
        <v>4.4436644699999999</v>
      </c>
      <c r="G18" s="24">
        <v>1</v>
      </c>
      <c r="H18" s="24">
        <v>20</v>
      </c>
      <c r="I18" s="24">
        <v>976</v>
      </c>
      <c r="J18" s="24">
        <v>16512</v>
      </c>
      <c r="K18" s="32">
        <f t="shared" si="0"/>
        <v>0.10245901639344263</v>
      </c>
      <c r="L18" s="11">
        <f t="shared" si="1"/>
        <v>0.12112403100775193</v>
      </c>
    </row>
    <row r="19" spans="1:12" x14ac:dyDescent="0.2">
      <c r="A19" s="37" t="s">
        <v>53</v>
      </c>
      <c r="B19" s="24">
        <v>0.87797064999999996</v>
      </c>
      <c r="C19" s="24">
        <v>0.59285703999999995</v>
      </c>
      <c r="D19" s="24">
        <v>0.60326208000000003</v>
      </c>
      <c r="E19" s="24">
        <v>8.1272510000000006E-2</v>
      </c>
      <c r="F19" s="24">
        <v>4.4778379199999998</v>
      </c>
      <c r="G19" s="24">
        <v>1</v>
      </c>
      <c r="H19" s="24">
        <v>29</v>
      </c>
      <c r="I19" s="24">
        <v>976</v>
      </c>
      <c r="J19" s="24">
        <v>16512</v>
      </c>
      <c r="K19" s="32">
        <f t="shared" si="0"/>
        <v>0.10245901639344263</v>
      </c>
      <c r="L19" s="11">
        <f t="shared" si="1"/>
        <v>0.17562984496124032</v>
      </c>
    </row>
    <row r="20" spans="1:12" x14ac:dyDescent="0.2">
      <c r="A20" s="37" t="s">
        <v>105</v>
      </c>
      <c r="B20" s="24">
        <v>0.87797064999999996</v>
      </c>
      <c r="C20" s="24">
        <v>0.59050983999999995</v>
      </c>
      <c r="D20" s="25">
        <v>8.7799999999999999E-9</v>
      </c>
      <c r="E20" s="24">
        <v>0</v>
      </c>
      <c r="F20" s="24" t="s">
        <v>1828</v>
      </c>
      <c r="G20" s="24">
        <v>0</v>
      </c>
      <c r="H20" s="24">
        <v>3</v>
      </c>
      <c r="I20" s="24">
        <v>976</v>
      </c>
      <c r="J20" s="24">
        <v>16512</v>
      </c>
      <c r="K20" s="32">
        <f t="shared" si="0"/>
        <v>0</v>
      </c>
      <c r="L20" s="11">
        <f t="shared" si="1"/>
        <v>1.8168604651162792E-2</v>
      </c>
    </row>
    <row r="21" spans="1:12" x14ac:dyDescent="0.2">
      <c r="A21" s="37" t="s">
        <v>108</v>
      </c>
      <c r="B21" s="24">
        <v>0.87797064999999996</v>
      </c>
      <c r="C21" s="24">
        <v>0.58896291000000001</v>
      </c>
      <c r="D21" s="25">
        <v>8.7299999999999994E-9</v>
      </c>
      <c r="E21" s="24">
        <v>0</v>
      </c>
      <c r="F21" s="24" t="s">
        <v>1828</v>
      </c>
      <c r="G21" s="24">
        <v>0</v>
      </c>
      <c r="H21" s="24">
        <v>3</v>
      </c>
      <c r="I21" s="24">
        <v>976</v>
      </c>
      <c r="J21" s="24">
        <v>16512</v>
      </c>
      <c r="K21" s="32">
        <f t="shared" si="0"/>
        <v>0</v>
      </c>
      <c r="L21" s="11">
        <f t="shared" si="1"/>
        <v>1.8168604651162792E-2</v>
      </c>
    </row>
    <row r="22" spans="1:12" x14ac:dyDescent="0.2">
      <c r="A22" s="37" t="s">
        <v>65</v>
      </c>
      <c r="B22" s="24">
        <v>0.87797064999999996</v>
      </c>
      <c r="C22" s="24">
        <v>0.57983609999999997</v>
      </c>
      <c r="D22" s="25">
        <v>8.2700000000000006E-9</v>
      </c>
      <c r="E22" s="24">
        <v>0</v>
      </c>
      <c r="F22" s="24" t="s">
        <v>1828</v>
      </c>
      <c r="G22" s="24">
        <v>0</v>
      </c>
      <c r="H22" s="24">
        <v>3</v>
      </c>
      <c r="I22" s="24">
        <v>976</v>
      </c>
      <c r="J22" s="24">
        <v>16512</v>
      </c>
      <c r="K22" s="32">
        <f t="shared" si="0"/>
        <v>0</v>
      </c>
      <c r="L22" s="11">
        <f t="shared" si="1"/>
        <v>1.8168604651162792E-2</v>
      </c>
    </row>
    <row r="23" spans="1:12" x14ac:dyDescent="0.2">
      <c r="A23" s="37" t="s">
        <v>76</v>
      </c>
      <c r="B23" s="24">
        <v>0.87797064999999996</v>
      </c>
      <c r="C23" s="24">
        <v>0.57834907999999996</v>
      </c>
      <c r="D23" s="25">
        <v>1.13E-8</v>
      </c>
      <c r="E23" s="24">
        <v>0</v>
      </c>
      <c r="F23" s="24" t="s">
        <v>1828</v>
      </c>
      <c r="G23" s="24">
        <v>0</v>
      </c>
      <c r="H23" s="24">
        <v>4</v>
      </c>
      <c r="I23" s="24">
        <v>976</v>
      </c>
      <c r="J23" s="24">
        <v>16512</v>
      </c>
      <c r="K23" s="32">
        <f t="shared" si="0"/>
        <v>0</v>
      </c>
      <c r="L23" s="11">
        <f t="shared" si="1"/>
        <v>2.4224806201550389E-2</v>
      </c>
    </row>
    <row r="24" spans="1:12" x14ac:dyDescent="0.2">
      <c r="A24" s="37" t="s">
        <v>175</v>
      </c>
      <c r="B24" s="24">
        <v>0.87797064999999996</v>
      </c>
      <c r="C24" s="24">
        <v>0.56952572000000001</v>
      </c>
      <c r="D24" s="25">
        <v>1.4500000000000001E-8</v>
      </c>
      <c r="E24" s="24">
        <v>0</v>
      </c>
      <c r="F24" s="24" t="s">
        <v>1828</v>
      </c>
      <c r="G24" s="24">
        <v>0</v>
      </c>
      <c r="H24" s="24">
        <v>2</v>
      </c>
      <c r="I24" s="24">
        <v>976</v>
      </c>
      <c r="J24" s="24">
        <v>16512</v>
      </c>
      <c r="K24" s="32">
        <f t="shared" si="0"/>
        <v>0</v>
      </c>
      <c r="L24" s="11">
        <f t="shared" si="1"/>
        <v>1.2112403100775194E-2</v>
      </c>
    </row>
    <row r="25" spans="1:12" x14ac:dyDescent="0.2">
      <c r="A25" s="37" t="s">
        <v>84</v>
      </c>
      <c r="B25" s="24">
        <v>0.87797064999999996</v>
      </c>
      <c r="C25" s="24">
        <v>0.56950387000000002</v>
      </c>
      <c r="D25" s="25">
        <v>1.39E-8</v>
      </c>
      <c r="E25" s="24">
        <v>0</v>
      </c>
      <c r="F25" s="24" t="s">
        <v>1828</v>
      </c>
      <c r="G25" s="24">
        <v>0</v>
      </c>
      <c r="H25" s="24">
        <v>2</v>
      </c>
      <c r="I25" s="24">
        <v>976</v>
      </c>
      <c r="J25" s="24">
        <v>16512</v>
      </c>
      <c r="K25" s="32">
        <f t="shared" si="0"/>
        <v>0</v>
      </c>
      <c r="L25" s="11">
        <f t="shared" si="1"/>
        <v>1.2112403100775194E-2</v>
      </c>
    </row>
    <row r="26" spans="1:12" x14ac:dyDescent="0.2">
      <c r="A26" s="37" t="s">
        <v>114</v>
      </c>
      <c r="B26" s="24">
        <v>0.87797064999999996</v>
      </c>
      <c r="C26" s="24">
        <v>0.56322833999999999</v>
      </c>
      <c r="D26" s="24">
        <v>1.1543859599999999</v>
      </c>
      <c r="E26" s="24">
        <v>0.71589842000000004</v>
      </c>
      <c r="F26" s="24">
        <v>1.86144697</v>
      </c>
      <c r="G26" s="24">
        <v>19</v>
      </c>
      <c r="H26" s="24">
        <v>253</v>
      </c>
      <c r="I26" s="24">
        <v>976</v>
      </c>
      <c r="J26" s="24">
        <v>16512</v>
      </c>
      <c r="K26" s="32">
        <f t="shared" si="0"/>
        <v>1.9467213114754098</v>
      </c>
      <c r="L26" s="11">
        <f t="shared" si="1"/>
        <v>1.532218992248062</v>
      </c>
    </row>
    <row r="27" spans="1:12" x14ac:dyDescent="0.2">
      <c r="A27" s="37" t="s">
        <v>88</v>
      </c>
      <c r="B27" s="24">
        <v>0.87797064999999996</v>
      </c>
      <c r="C27" s="24">
        <v>0.53900168000000004</v>
      </c>
      <c r="D27" s="24">
        <v>0.56142137999999997</v>
      </c>
      <c r="E27" s="24">
        <v>7.5031109999999998E-2</v>
      </c>
      <c r="F27" s="24">
        <v>4.2008438799999999</v>
      </c>
      <c r="G27" s="24">
        <v>1</v>
      </c>
      <c r="H27" s="24">
        <v>27</v>
      </c>
      <c r="I27" s="24">
        <v>976</v>
      </c>
      <c r="J27" s="24">
        <v>16512</v>
      </c>
      <c r="K27" s="32">
        <f t="shared" si="0"/>
        <v>0.10245901639344263</v>
      </c>
      <c r="L27" s="11">
        <f t="shared" si="1"/>
        <v>0.16351744186046513</v>
      </c>
    </row>
    <row r="28" spans="1:12" x14ac:dyDescent="0.2">
      <c r="A28" s="37" t="s">
        <v>142</v>
      </c>
      <c r="B28" s="24">
        <v>0.87797064999999996</v>
      </c>
      <c r="C28" s="24">
        <v>0.54848302999999998</v>
      </c>
      <c r="D28" s="24">
        <v>2.0356739500000001</v>
      </c>
      <c r="E28" s="24">
        <v>0.24004236000000001</v>
      </c>
      <c r="F28" s="24">
        <v>17.263487900000001</v>
      </c>
      <c r="G28" s="24">
        <v>1</v>
      </c>
      <c r="H28" s="24">
        <v>7</v>
      </c>
      <c r="I28" s="24">
        <v>976</v>
      </c>
      <c r="J28" s="24">
        <v>16512</v>
      </c>
      <c r="K28" s="32">
        <f t="shared" si="0"/>
        <v>0.10245901639344263</v>
      </c>
      <c r="L28" s="11">
        <f t="shared" si="1"/>
        <v>4.2393410852713177E-2</v>
      </c>
    </row>
    <row r="29" spans="1:12" x14ac:dyDescent="0.2">
      <c r="A29" s="37" t="s">
        <v>117</v>
      </c>
      <c r="B29" s="24">
        <v>0.87797064999999996</v>
      </c>
      <c r="C29" s="24">
        <v>0.54533244999999997</v>
      </c>
      <c r="D29" s="25">
        <v>6.9200000000000001E-9</v>
      </c>
      <c r="E29" s="24">
        <v>0</v>
      </c>
      <c r="F29" s="24" t="s">
        <v>1828</v>
      </c>
      <c r="G29" s="24">
        <v>0</v>
      </c>
      <c r="H29" s="24">
        <v>3</v>
      </c>
      <c r="I29" s="24">
        <v>976</v>
      </c>
      <c r="J29" s="24">
        <v>16512</v>
      </c>
      <c r="K29" s="32">
        <f t="shared" si="0"/>
        <v>0</v>
      </c>
      <c r="L29" s="11">
        <f t="shared" si="1"/>
        <v>1.8168604651162792E-2</v>
      </c>
    </row>
    <row r="30" spans="1:12" x14ac:dyDescent="0.2">
      <c r="A30" s="37" t="s">
        <v>19</v>
      </c>
      <c r="B30" s="24">
        <v>0.87797064999999996</v>
      </c>
      <c r="C30" s="24">
        <v>0.54474500000000003</v>
      </c>
      <c r="D30" s="24">
        <v>2.0815406400000001</v>
      </c>
      <c r="E30" s="24">
        <v>0.23296008000000001</v>
      </c>
      <c r="F30" s="24">
        <v>18.598943500000001</v>
      </c>
      <c r="G30" s="24">
        <v>1</v>
      </c>
      <c r="H30" s="24">
        <v>8</v>
      </c>
      <c r="I30" s="24">
        <v>976</v>
      </c>
      <c r="J30" s="24">
        <v>16512</v>
      </c>
      <c r="K30" s="32">
        <f t="shared" si="0"/>
        <v>0.10245901639344263</v>
      </c>
      <c r="L30" s="11">
        <f t="shared" si="1"/>
        <v>4.8449612403100778E-2</v>
      </c>
    </row>
    <row r="31" spans="1:12" x14ac:dyDescent="0.2">
      <c r="A31" s="37" t="s">
        <v>169</v>
      </c>
      <c r="B31" s="24">
        <v>0.87797064999999996</v>
      </c>
      <c r="C31" s="24">
        <v>0.54369440999999996</v>
      </c>
      <c r="D31" s="25">
        <v>6.7999999999999997E-9</v>
      </c>
      <c r="E31" s="24">
        <v>0</v>
      </c>
      <c r="F31" s="24" t="s">
        <v>1828</v>
      </c>
      <c r="G31" s="24">
        <v>0</v>
      </c>
      <c r="H31" s="24">
        <v>3</v>
      </c>
      <c r="I31" s="24">
        <v>976</v>
      </c>
      <c r="J31" s="24">
        <v>16512</v>
      </c>
      <c r="K31" s="32">
        <f t="shared" si="0"/>
        <v>0</v>
      </c>
      <c r="L31" s="11">
        <f t="shared" si="1"/>
        <v>1.8168604651162792E-2</v>
      </c>
    </row>
    <row r="32" spans="1:12" x14ac:dyDescent="0.2">
      <c r="A32" s="37" t="s">
        <v>161</v>
      </c>
      <c r="B32" s="24">
        <v>0.87797064999999996</v>
      </c>
      <c r="C32" s="24">
        <v>0.54016397999999999</v>
      </c>
      <c r="D32" s="25">
        <v>9.1499999999999992E-9</v>
      </c>
      <c r="E32" s="24">
        <v>0</v>
      </c>
      <c r="F32" s="24" t="s">
        <v>1828</v>
      </c>
      <c r="G32" s="24">
        <v>0</v>
      </c>
      <c r="H32" s="24">
        <v>4</v>
      </c>
      <c r="I32" s="24">
        <v>976</v>
      </c>
      <c r="J32" s="24">
        <v>16512</v>
      </c>
      <c r="K32" s="32">
        <f t="shared" si="0"/>
        <v>0</v>
      </c>
      <c r="L32" s="11">
        <f t="shared" si="1"/>
        <v>2.4224806201550389E-2</v>
      </c>
    </row>
    <row r="33" spans="1:12" x14ac:dyDescent="0.2">
      <c r="A33" s="37" t="s">
        <v>49</v>
      </c>
      <c r="B33" s="24">
        <v>0.87797064999999996</v>
      </c>
      <c r="C33" s="24">
        <v>0.59325086000000005</v>
      </c>
      <c r="D33" s="24">
        <v>0.69271843</v>
      </c>
      <c r="E33" s="24">
        <v>0.16672276999999999</v>
      </c>
      <c r="F33" s="24">
        <v>2.8781840700000001</v>
      </c>
      <c r="G33" s="24">
        <v>2</v>
      </c>
      <c r="H33" s="24">
        <v>50</v>
      </c>
      <c r="I33" s="24">
        <v>976</v>
      </c>
      <c r="J33" s="24">
        <v>16512</v>
      </c>
      <c r="K33" s="32">
        <f t="shared" si="0"/>
        <v>0.20491803278688525</v>
      </c>
      <c r="L33" s="11">
        <f t="shared" si="1"/>
        <v>0.30281007751937988</v>
      </c>
    </row>
    <row r="34" spans="1:12" x14ac:dyDescent="0.2">
      <c r="A34" s="37" t="s">
        <v>150</v>
      </c>
      <c r="B34" s="24">
        <v>0.87797064999999996</v>
      </c>
      <c r="C34" s="24">
        <v>0.53883599999999998</v>
      </c>
      <c r="D34" s="25">
        <v>5.6299999999999998E-9</v>
      </c>
      <c r="E34" s="24">
        <v>0</v>
      </c>
      <c r="F34" s="24" t="s">
        <v>1828</v>
      </c>
      <c r="G34" s="24">
        <v>0</v>
      </c>
      <c r="H34" s="24">
        <v>1</v>
      </c>
      <c r="I34" s="24">
        <v>976</v>
      </c>
      <c r="J34" s="24">
        <v>16512</v>
      </c>
      <c r="K34" s="32">
        <f t="shared" si="0"/>
        <v>0</v>
      </c>
      <c r="L34" s="11">
        <f t="shared" si="1"/>
        <v>6.0562015503875972E-3</v>
      </c>
    </row>
    <row r="35" spans="1:12" x14ac:dyDescent="0.2">
      <c r="A35" s="37" t="s">
        <v>153</v>
      </c>
      <c r="B35" s="24">
        <v>0.87797064999999996</v>
      </c>
      <c r="C35" s="24">
        <v>0.53566378000000003</v>
      </c>
      <c r="D35" s="25">
        <v>5.5299999999999997E-9</v>
      </c>
      <c r="E35" s="24">
        <v>0</v>
      </c>
      <c r="F35" s="24" t="s">
        <v>1828</v>
      </c>
      <c r="G35" s="24">
        <v>0</v>
      </c>
      <c r="H35" s="24">
        <v>1</v>
      </c>
      <c r="I35" s="24">
        <v>976</v>
      </c>
      <c r="J35" s="24">
        <v>16512</v>
      </c>
      <c r="K35" s="32">
        <f t="shared" si="0"/>
        <v>0</v>
      </c>
      <c r="L35" s="11">
        <f t="shared" si="1"/>
        <v>6.0562015503875972E-3</v>
      </c>
    </row>
    <row r="36" spans="1:12" x14ac:dyDescent="0.2">
      <c r="A36" s="37" t="s">
        <v>59</v>
      </c>
      <c r="B36" s="24">
        <v>0.87797064999999996</v>
      </c>
      <c r="C36" s="24">
        <v>0.55918537000000001</v>
      </c>
      <c r="D36" s="24">
        <v>1.9580127199999999</v>
      </c>
      <c r="E36" s="24">
        <v>0.24883078</v>
      </c>
      <c r="F36" s="24">
        <v>15.4073131</v>
      </c>
      <c r="G36" s="24">
        <v>1</v>
      </c>
      <c r="H36" s="24">
        <v>11</v>
      </c>
      <c r="I36" s="24">
        <v>976</v>
      </c>
      <c r="J36" s="24">
        <v>16512</v>
      </c>
      <c r="K36" s="32">
        <f t="shared" si="0"/>
        <v>0.10245901639344263</v>
      </c>
      <c r="L36" s="11">
        <f t="shared" si="1"/>
        <v>6.6618217054263559E-2</v>
      </c>
    </row>
    <row r="37" spans="1:12" x14ac:dyDescent="0.2">
      <c r="A37" s="37" t="s">
        <v>24</v>
      </c>
      <c r="B37" s="24">
        <v>0.87797064999999996</v>
      </c>
      <c r="C37" s="24">
        <v>0.60025004000000004</v>
      </c>
      <c r="D37" s="24">
        <v>0.74174083000000002</v>
      </c>
      <c r="E37" s="24">
        <v>0.23068005999999999</v>
      </c>
      <c r="F37" s="24">
        <v>2.3850325899999998</v>
      </c>
      <c r="G37" s="24">
        <v>3</v>
      </c>
      <c r="H37" s="24">
        <v>62</v>
      </c>
      <c r="I37" s="24">
        <v>976</v>
      </c>
      <c r="J37" s="24">
        <v>16512</v>
      </c>
      <c r="K37" s="32">
        <f t="shared" si="0"/>
        <v>0.30737704918032788</v>
      </c>
      <c r="L37" s="11">
        <f t="shared" si="1"/>
        <v>0.37548449612403101</v>
      </c>
    </row>
    <row r="38" spans="1:12" x14ac:dyDescent="0.2">
      <c r="A38" s="37" t="s">
        <v>164</v>
      </c>
      <c r="B38" s="24">
        <v>0.87797064999999996</v>
      </c>
      <c r="C38" s="24">
        <v>0.66968338000000005</v>
      </c>
      <c r="D38" s="25">
        <v>1.2299999999999999E-8</v>
      </c>
      <c r="E38" s="24">
        <v>0</v>
      </c>
      <c r="F38" s="24" t="s">
        <v>1828</v>
      </c>
      <c r="G38" s="24">
        <v>0</v>
      </c>
      <c r="H38" s="24">
        <v>1</v>
      </c>
      <c r="I38" s="24">
        <v>976</v>
      </c>
      <c r="J38" s="24">
        <v>16512</v>
      </c>
      <c r="K38" s="32">
        <f t="shared" si="0"/>
        <v>0</v>
      </c>
      <c r="L38" s="11">
        <f t="shared" si="1"/>
        <v>6.0562015503875972E-3</v>
      </c>
    </row>
    <row r="39" spans="1:12" x14ac:dyDescent="0.2">
      <c r="A39" s="37" t="s">
        <v>166</v>
      </c>
      <c r="B39" s="24">
        <v>0.87797064999999996</v>
      </c>
      <c r="C39" s="24">
        <v>0.62795780999999995</v>
      </c>
      <c r="D39" s="25">
        <v>2.0800000000000001E-8</v>
      </c>
      <c r="E39" s="24">
        <v>0</v>
      </c>
      <c r="F39" s="24" t="s">
        <v>1828</v>
      </c>
      <c r="G39" s="24">
        <v>0</v>
      </c>
      <c r="H39" s="24">
        <v>2</v>
      </c>
      <c r="I39" s="24">
        <v>976</v>
      </c>
      <c r="J39" s="24">
        <v>16512</v>
      </c>
      <c r="K39" s="32">
        <f t="shared" si="0"/>
        <v>0</v>
      </c>
      <c r="L39" s="11">
        <f t="shared" si="1"/>
        <v>1.2112403100775194E-2</v>
      </c>
    </row>
    <row r="40" spans="1:12" x14ac:dyDescent="0.2">
      <c r="A40" s="37" t="s">
        <v>75</v>
      </c>
      <c r="B40" s="24">
        <v>0.87797064999999996</v>
      </c>
      <c r="C40" s="24">
        <v>0.74404292999999999</v>
      </c>
      <c r="D40" s="25">
        <v>2.14E-8</v>
      </c>
      <c r="E40" s="24">
        <v>0</v>
      </c>
      <c r="F40" s="24" t="s">
        <v>1828</v>
      </c>
      <c r="G40" s="24">
        <v>0</v>
      </c>
      <c r="H40" s="24">
        <v>1</v>
      </c>
      <c r="I40" s="24">
        <v>976</v>
      </c>
      <c r="J40" s="24">
        <v>16512</v>
      </c>
      <c r="K40" s="32">
        <f t="shared" si="0"/>
        <v>0</v>
      </c>
      <c r="L40" s="11">
        <f t="shared" si="1"/>
        <v>6.0562015503875972E-3</v>
      </c>
    </row>
    <row r="41" spans="1:12" x14ac:dyDescent="0.2">
      <c r="A41" s="37" t="s">
        <v>138</v>
      </c>
      <c r="B41" s="24">
        <v>0.87797064999999996</v>
      </c>
      <c r="C41" s="24">
        <v>0.74357377999999996</v>
      </c>
      <c r="D41" s="25">
        <v>4.3399999999999998E-8</v>
      </c>
      <c r="E41" s="24">
        <v>0</v>
      </c>
      <c r="F41" s="24" t="s">
        <v>1828</v>
      </c>
      <c r="G41" s="24">
        <v>0</v>
      </c>
      <c r="H41" s="24">
        <v>2</v>
      </c>
      <c r="I41" s="24">
        <v>976</v>
      </c>
      <c r="J41" s="24">
        <v>16512</v>
      </c>
      <c r="K41" s="32">
        <f t="shared" si="0"/>
        <v>0</v>
      </c>
      <c r="L41" s="11">
        <f t="shared" si="1"/>
        <v>1.2112403100775194E-2</v>
      </c>
    </row>
    <row r="42" spans="1:12" x14ac:dyDescent="0.2">
      <c r="A42" s="37" t="s">
        <v>11</v>
      </c>
      <c r="B42" s="24">
        <v>0.87797064999999996</v>
      </c>
      <c r="C42" s="24">
        <v>0.74027968</v>
      </c>
      <c r="D42" s="25">
        <v>2.07E-8</v>
      </c>
      <c r="E42" s="24">
        <v>0</v>
      </c>
      <c r="F42" s="24" t="s">
        <v>1828</v>
      </c>
      <c r="G42" s="24">
        <v>0</v>
      </c>
      <c r="H42" s="24">
        <v>1</v>
      </c>
      <c r="I42" s="24">
        <v>976</v>
      </c>
      <c r="J42" s="24">
        <v>16512</v>
      </c>
      <c r="K42" s="32">
        <f t="shared" si="0"/>
        <v>0</v>
      </c>
      <c r="L42" s="11">
        <f t="shared" si="1"/>
        <v>6.0562015503875972E-3</v>
      </c>
    </row>
    <row r="43" spans="1:12" x14ac:dyDescent="0.2">
      <c r="A43" s="37" t="s">
        <v>55</v>
      </c>
      <c r="B43" s="24">
        <v>0.87797064999999996</v>
      </c>
      <c r="C43" s="24">
        <v>0.73627030999999998</v>
      </c>
      <c r="D43" s="25">
        <v>2.0100000000000001E-8</v>
      </c>
      <c r="E43" s="24">
        <v>0</v>
      </c>
      <c r="F43" s="24" t="s">
        <v>1828</v>
      </c>
      <c r="G43" s="24">
        <v>0</v>
      </c>
      <c r="H43" s="24">
        <v>1</v>
      </c>
      <c r="I43" s="24">
        <v>976</v>
      </c>
      <c r="J43" s="24">
        <v>16512</v>
      </c>
      <c r="K43" s="32">
        <f t="shared" si="0"/>
        <v>0</v>
      </c>
      <c r="L43" s="11">
        <f t="shared" si="1"/>
        <v>6.0562015503875972E-3</v>
      </c>
    </row>
    <row r="44" spans="1:12" x14ac:dyDescent="0.2">
      <c r="A44" s="37" t="s">
        <v>54</v>
      </c>
      <c r="B44" s="24">
        <v>0.87797064999999996</v>
      </c>
      <c r="C44" s="24">
        <v>0.72831752000000005</v>
      </c>
      <c r="D44" s="25">
        <v>1.88E-8</v>
      </c>
      <c r="E44" s="24">
        <v>0</v>
      </c>
      <c r="F44" s="24" t="s">
        <v>1828</v>
      </c>
      <c r="G44" s="24">
        <v>0</v>
      </c>
      <c r="H44" s="24">
        <v>1</v>
      </c>
      <c r="I44" s="24">
        <v>976</v>
      </c>
      <c r="J44" s="24">
        <v>16512</v>
      </c>
      <c r="K44" s="32">
        <f t="shared" si="0"/>
        <v>0</v>
      </c>
      <c r="L44" s="11">
        <f t="shared" si="1"/>
        <v>6.0562015503875972E-3</v>
      </c>
    </row>
    <row r="45" spans="1:12" x14ac:dyDescent="0.2">
      <c r="A45" s="37" t="s">
        <v>167</v>
      </c>
      <c r="B45" s="24">
        <v>0.87797064999999996</v>
      </c>
      <c r="C45" s="24">
        <v>0.72386952999999998</v>
      </c>
      <c r="D45" s="25">
        <v>1.8200000000000001E-8</v>
      </c>
      <c r="E45" s="24">
        <v>0</v>
      </c>
      <c r="F45" s="24" t="s">
        <v>1828</v>
      </c>
      <c r="G45" s="24">
        <v>0</v>
      </c>
      <c r="H45" s="24">
        <v>1</v>
      </c>
      <c r="I45" s="24">
        <v>976</v>
      </c>
      <c r="J45" s="24">
        <v>16512</v>
      </c>
      <c r="K45" s="32">
        <f t="shared" si="0"/>
        <v>0</v>
      </c>
      <c r="L45" s="11">
        <f t="shared" si="1"/>
        <v>6.0562015503875972E-3</v>
      </c>
    </row>
    <row r="46" spans="1:12" x14ac:dyDescent="0.2">
      <c r="A46" s="37" t="s">
        <v>63</v>
      </c>
      <c r="B46" s="24">
        <v>0.87797064999999996</v>
      </c>
      <c r="C46" s="24">
        <v>0.71687544000000003</v>
      </c>
      <c r="D46" s="25">
        <v>1.7199999999999999E-8</v>
      </c>
      <c r="E46" s="24">
        <v>0</v>
      </c>
      <c r="F46" s="24" t="s">
        <v>1828</v>
      </c>
      <c r="G46" s="24">
        <v>0</v>
      </c>
      <c r="H46" s="24">
        <v>1</v>
      </c>
      <c r="I46" s="24">
        <v>976</v>
      </c>
      <c r="J46" s="24">
        <v>16512</v>
      </c>
      <c r="K46" s="32">
        <f t="shared" si="0"/>
        <v>0</v>
      </c>
      <c r="L46" s="11">
        <f t="shared" si="1"/>
        <v>6.0562015503875972E-3</v>
      </c>
    </row>
    <row r="47" spans="1:12" x14ac:dyDescent="0.2">
      <c r="A47" s="37" t="s">
        <v>46</v>
      </c>
      <c r="B47" s="24">
        <v>0.87797064999999996</v>
      </c>
      <c r="C47" s="24">
        <v>0.71575222999999999</v>
      </c>
      <c r="D47" s="25">
        <v>1.7100000000000001E-8</v>
      </c>
      <c r="E47" s="24">
        <v>0</v>
      </c>
      <c r="F47" s="24" t="s">
        <v>1828</v>
      </c>
      <c r="G47" s="24">
        <v>0</v>
      </c>
      <c r="H47" s="24">
        <v>1</v>
      </c>
      <c r="I47" s="24">
        <v>976</v>
      </c>
      <c r="J47" s="24">
        <v>16512</v>
      </c>
      <c r="K47" s="32">
        <f t="shared" si="0"/>
        <v>0</v>
      </c>
      <c r="L47" s="11">
        <f t="shared" si="1"/>
        <v>6.0562015503875972E-3</v>
      </c>
    </row>
    <row r="48" spans="1:12" x14ac:dyDescent="0.2">
      <c r="A48" s="37" t="s">
        <v>29</v>
      </c>
      <c r="B48" s="24">
        <v>0.87797064999999996</v>
      </c>
      <c r="C48" s="24">
        <v>0.60873228000000001</v>
      </c>
      <c r="D48" s="25">
        <v>1.7500000000000001E-8</v>
      </c>
      <c r="E48" s="24">
        <v>0</v>
      </c>
      <c r="F48" s="24" t="s">
        <v>1828</v>
      </c>
      <c r="G48" s="24">
        <v>0</v>
      </c>
      <c r="H48" s="24">
        <v>2</v>
      </c>
      <c r="I48" s="24">
        <v>976</v>
      </c>
      <c r="J48" s="24">
        <v>16512</v>
      </c>
      <c r="K48" s="32">
        <f t="shared" si="0"/>
        <v>0</v>
      </c>
      <c r="L48" s="11">
        <f t="shared" si="1"/>
        <v>1.2112403100775194E-2</v>
      </c>
    </row>
    <row r="49" spans="1:12" x14ac:dyDescent="0.2">
      <c r="A49" s="37" t="s">
        <v>132</v>
      </c>
      <c r="B49" s="24">
        <v>0.87797064999999996</v>
      </c>
      <c r="C49" s="24">
        <v>0.71039394</v>
      </c>
      <c r="D49" s="24">
        <v>1.50612773</v>
      </c>
      <c r="E49" s="24">
        <v>0.19541432</v>
      </c>
      <c r="F49" s="24">
        <v>11.6082628</v>
      </c>
      <c r="G49" s="24">
        <v>1</v>
      </c>
      <c r="H49" s="24">
        <v>16</v>
      </c>
      <c r="I49" s="24">
        <v>976</v>
      </c>
      <c r="J49" s="24">
        <v>16512</v>
      </c>
      <c r="K49" s="32">
        <f t="shared" si="0"/>
        <v>0.10245901639344263</v>
      </c>
      <c r="L49" s="11">
        <f t="shared" si="1"/>
        <v>9.6899224806201556E-2</v>
      </c>
    </row>
    <row r="50" spans="1:12" x14ac:dyDescent="0.2">
      <c r="A50" s="37" t="s">
        <v>129</v>
      </c>
      <c r="B50" s="24">
        <v>0.87797064999999996</v>
      </c>
      <c r="C50" s="24">
        <v>0.68790947000000002</v>
      </c>
      <c r="D50" s="24">
        <v>0.68016529999999997</v>
      </c>
      <c r="E50" s="24">
        <v>9.2218700000000001E-2</v>
      </c>
      <c r="F50" s="24">
        <v>5.0166053100000001</v>
      </c>
      <c r="G50" s="24">
        <v>1</v>
      </c>
      <c r="H50" s="24">
        <v>31</v>
      </c>
      <c r="I50" s="24">
        <v>976</v>
      </c>
      <c r="J50" s="24">
        <v>16512</v>
      </c>
      <c r="K50" s="32">
        <f t="shared" si="0"/>
        <v>0.10245901639344263</v>
      </c>
      <c r="L50" s="11">
        <f t="shared" si="1"/>
        <v>0.1877422480620155</v>
      </c>
    </row>
    <row r="51" spans="1:12" x14ac:dyDescent="0.2">
      <c r="A51" s="37" t="s">
        <v>58</v>
      </c>
      <c r="B51" s="24">
        <v>0.87797064999999996</v>
      </c>
      <c r="C51" s="24">
        <v>0.67513513000000003</v>
      </c>
      <c r="D51" s="24">
        <v>1.3808162500000001</v>
      </c>
      <c r="E51" s="24">
        <v>0.32640423000000002</v>
      </c>
      <c r="F51" s="24">
        <v>5.8413872400000004</v>
      </c>
      <c r="G51" s="24">
        <v>2</v>
      </c>
      <c r="H51" s="24">
        <v>32</v>
      </c>
      <c r="I51" s="24">
        <v>976</v>
      </c>
      <c r="J51" s="24">
        <v>16512</v>
      </c>
      <c r="K51" s="32">
        <f t="shared" si="0"/>
        <v>0.20491803278688525</v>
      </c>
      <c r="L51" s="11">
        <f t="shared" si="1"/>
        <v>0.19379844961240311</v>
      </c>
    </row>
    <row r="52" spans="1:12" x14ac:dyDescent="0.2">
      <c r="A52" s="37" t="s">
        <v>118</v>
      </c>
      <c r="B52" s="24">
        <v>0.87797064999999996</v>
      </c>
      <c r="C52" s="24">
        <v>0.67430467000000005</v>
      </c>
      <c r="D52" s="25">
        <v>2.6000000000000001E-8</v>
      </c>
      <c r="E52" s="24">
        <v>0</v>
      </c>
      <c r="F52" s="24" t="s">
        <v>1828</v>
      </c>
      <c r="G52" s="24">
        <v>0</v>
      </c>
      <c r="H52" s="24">
        <v>2</v>
      </c>
      <c r="I52" s="24">
        <v>976</v>
      </c>
      <c r="J52" s="24">
        <v>16512</v>
      </c>
      <c r="K52" s="32">
        <f t="shared" si="0"/>
        <v>0</v>
      </c>
      <c r="L52" s="11">
        <f t="shared" si="1"/>
        <v>1.2112403100775194E-2</v>
      </c>
    </row>
    <row r="53" spans="1:12" x14ac:dyDescent="0.2">
      <c r="A53" s="37" t="s">
        <v>133</v>
      </c>
      <c r="B53" s="24">
        <v>0.87797064999999996</v>
      </c>
      <c r="C53" s="24">
        <v>0.51624376999999999</v>
      </c>
      <c r="D53" s="25">
        <v>5.9699999999999999E-9</v>
      </c>
      <c r="E53" s="24">
        <v>0</v>
      </c>
      <c r="F53" s="24" t="s">
        <v>1828</v>
      </c>
      <c r="G53" s="24">
        <v>0</v>
      </c>
      <c r="H53" s="24">
        <v>3</v>
      </c>
      <c r="I53" s="24">
        <v>976</v>
      </c>
      <c r="J53" s="24">
        <v>16512</v>
      </c>
      <c r="K53" s="32">
        <f t="shared" si="0"/>
        <v>0</v>
      </c>
      <c r="L53" s="11">
        <f t="shared" si="1"/>
        <v>1.8168604651162792E-2</v>
      </c>
    </row>
    <row r="54" spans="1:12" x14ac:dyDescent="0.2">
      <c r="A54" s="37" t="s">
        <v>82</v>
      </c>
      <c r="B54" s="24">
        <v>0.87797064999999996</v>
      </c>
      <c r="C54" s="24">
        <v>0.66852825999999999</v>
      </c>
      <c r="D54" s="25">
        <v>2.6300000000000001E-8</v>
      </c>
      <c r="E54" s="24">
        <v>0</v>
      </c>
      <c r="F54" s="24" t="s">
        <v>1828</v>
      </c>
      <c r="G54" s="24">
        <v>0</v>
      </c>
      <c r="H54" s="24">
        <v>2</v>
      </c>
      <c r="I54" s="24">
        <v>976</v>
      </c>
      <c r="J54" s="24">
        <v>16512</v>
      </c>
      <c r="K54" s="32">
        <f t="shared" si="0"/>
        <v>0</v>
      </c>
      <c r="L54" s="11">
        <f t="shared" si="1"/>
        <v>1.2112403100775194E-2</v>
      </c>
    </row>
    <row r="55" spans="1:12" x14ac:dyDescent="0.2">
      <c r="A55" s="37" t="s">
        <v>66</v>
      </c>
      <c r="B55" s="24">
        <v>0.87797064999999996</v>
      </c>
      <c r="C55" s="24">
        <v>0.66772995000000002</v>
      </c>
      <c r="D55" s="25">
        <v>1.2100000000000001E-8</v>
      </c>
      <c r="E55" s="24">
        <v>0</v>
      </c>
      <c r="F55" s="24" t="s">
        <v>1828</v>
      </c>
      <c r="G55" s="24">
        <v>0</v>
      </c>
      <c r="H55" s="24">
        <v>1</v>
      </c>
      <c r="I55" s="24">
        <v>976</v>
      </c>
      <c r="J55" s="24">
        <v>16512</v>
      </c>
      <c r="K55" s="32">
        <f t="shared" si="0"/>
        <v>0</v>
      </c>
      <c r="L55" s="11">
        <f t="shared" si="1"/>
        <v>6.0562015503875972E-3</v>
      </c>
    </row>
    <row r="56" spans="1:12" x14ac:dyDescent="0.2">
      <c r="A56" s="37" t="s">
        <v>157</v>
      </c>
      <c r="B56" s="24">
        <v>0.87797064999999996</v>
      </c>
      <c r="C56" s="24">
        <v>0.64251272999999998</v>
      </c>
      <c r="D56" s="25">
        <v>1.03E-8</v>
      </c>
      <c r="E56" s="24">
        <v>0</v>
      </c>
      <c r="F56" s="24" t="s">
        <v>1828</v>
      </c>
      <c r="G56" s="24">
        <v>0</v>
      </c>
      <c r="H56" s="24">
        <v>1</v>
      </c>
      <c r="I56" s="24">
        <v>976</v>
      </c>
      <c r="J56" s="24">
        <v>16512</v>
      </c>
      <c r="K56" s="32">
        <f t="shared" si="0"/>
        <v>0</v>
      </c>
      <c r="L56" s="11">
        <f t="shared" si="1"/>
        <v>6.0562015503875972E-3</v>
      </c>
    </row>
    <row r="57" spans="1:12" x14ac:dyDescent="0.2">
      <c r="A57" s="37" t="s">
        <v>121</v>
      </c>
      <c r="B57" s="24">
        <v>0.87797064999999996</v>
      </c>
      <c r="C57" s="24">
        <v>0.63416223000000005</v>
      </c>
      <c r="D57" s="24">
        <v>1.4536156</v>
      </c>
      <c r="E57" s="24">
        <v>0.33528256000000001</v>
      </c>
      <c r="F57" s="24">
        <v>6.3021420900000003</v>
      </c>
      <c r="G57" s="24">
        <v>2</v>
      </c>
      <c r="H57" s="24">
        <v>23</v>
      </c>
      <c r="I57" s="24">
        <v>976</v>
      </c>
      <c r="J57" s="24">
        <v>16512</v>
      </c>
      <c r="K57" s="32">
        <f t="shared" si="0"/>
        <v>0.20491803278688525</v>
      </c>
      <c r="L57" s="11">
        <f t="shared" si="1"/>
        <v>0.13929263565891473</v>
      </c>
    </row>
    <row r="58" spans="1:12" x14ac:dyDescent="0.2">
      <c r="A58" s="37" t="s">
        <v>98</v>
      </c>
      <c r="B58" s="24">
        <v>0.87797064999999996</v>
      </c>
      <c r="C58" s="24">
        <v>0.69421482999999995</v>
      </c>
      <c r="D58" s="24">
        <v>1.5539999799999999</v>
      </c>
      <c r="E58" s="24">
        <v>0.19511675000000001</v>
      </c>
      <c r="F58" s="24">
        <v>12.3767745</v>
      </c>
      <c r="G58" s="24">
        <v>1</v>
      </c>
      <c r="H58" s="24">
        <v>10</v>
      </c>
      <c r="I58" s="24">
        <v>976</v>
      </c>
      <c r="J58" s="24">
        <v>16512</v>
      </c>
      <c r="K58" s="32">
        <f t="shared" si="0"/>
        <v>0.10245901639344263</v>
      </c>
      <c r="L58" s="11">
        <f t="shared" si="1"/>
        <v>6.0562015503875966E-2</v>
      </c>
    </row>
    <row r="59" spans="1:12" x14ac:dyDescent="0.2">
      <c r="A59" s="37" t="s">
        <v>100</v>
      </c>
      <c r="B59" s="24">
        <v>0.87797064999999996</v>
      </c>
      <c r="C59" s="24">
        <v>0.49944553000000003</v>
      </c>
      <c r="D59" s="25">
        <v>9.3600000000000008E-9</v>
      </c>
      <c r="E59" s="24">
        <v>0</v>
      </c>
      <c r="F59" s="24" t="s">
        <v>1828</v>
      </c>
      <c r="G59" s="24">
        <v>0</v>
      </c>
      <c r="H59" s="24">
        <v>5</v>
      </c>
      <c r="I59" s="24">
        <v>976</v>
      </c>
      <c r="J59" s="24">
        <v>16512</v>
      </c>
      <c r="K59" s="32">
        <f t="shared" si="0"/>
        <v>0</v>
      </c>
      <c r="L59" s="11">
        <f t="shared" si="1"/>
        <v>3.0281007751937983E-2</v>
      </c>
    </row>
    <row r="60" spans="1:12" x14ac:dyDescent="0.2">
      <c r="A60" s="37" t="s">
        <v>148</v>
      </c>
      <c r="B60" s="24">
        <v>0.87797064999999996</v>
      </c>
      <c r="C60" s="24">
        <v>0.51086251000000005</v>
      </c>
      <c r="D60" s="25">
        <v>6.2199999999999996E-9</v>
      </c>
      <c r="E60" s="24">
        <v>0</v>
      </c>
      <c r="F60" s="24" t="s">
        <v>1828</v>
      </c>
      <c r="G60" s="24">
        <v>0</v>
      </c>
      <c r="H60" s="24">
        <v>3</v>
      </c>
      <c r="I60" s="24">
        <v>976</v>
      </c>
      <c r="J60" s="24">
        <v>16512</v>
      </c>
      <c r="K60" s="32">
        <f t="shared" si="0"/>
        <v>0</v>
      </c>
      <c r="L60" s="11">
        <f t="shared" si="1"/>
        <v>1.8168604651162792E-2</v>
      </c>
    </row>
    <row r="61" spans="1:12" x14ac:dyDescent="0.2">
      <c r="A61" s="37" t="s">
        <v>73</v>
      </c>
      <c r="B61" s="24">
        <v>0.87797064999999996</v>
      </c>
      <c r="C61" s="24">
        <v>0.24271566</v>
      </c>
      <c r="D61" s="25">
        <v>2.52E-9</v>
      </c>
      <c r="E61" s="24">
        <v>0</v>
      </c>
      <c r="F61" s="24" t="s">
        <v>1828</v>
      </c>
      <c r="G61" s="24">
        <v>0</v>
      </c>
      <c r="H61" s="24">
        <v>11</v>
      </c>
      <c r="I61" s="24">
        <v>976</v>
      </c>
      <c r="J61" s="24">
        <v>16512</v>
      </c>
      <c r="K61" s="32">
        <f t="shared" si="0"/>
        <v>0</v>
      </c>
      <c r="L61" s="11">
        <f t="shared" si="1"/>
        <v>6.6618217054263559E-2</v>
      </c>
    </row>
    <row r="62" spans="1:12" x14ac:dyDescent="0.2">
      <c r="A62" s="37" t="s">
        <v>91</v>
      </c>
      <c r="B62" s="24">
        <v>0.87797064999999996</v>
      </c>
      <c r="C62" s="24">
        <v>0.28410373999999999</v>
      </c>
      <c r="D62" s="24">
        <v>4.2069847300000003</v>
      </c>
      <c r="E62" s="24">
        <v>0.41155804000000001</v>
      </c>
      <c r="F62" s="24">
        <v>43.0041911</v>
      </c>
      <c r="G62" s="24">
        <v>1</v>
      </c>
      <c r="H62" s="24">
        <v>3</v>
      </c>
      <c r="I62" s="24">
        <v>976</v>
      </c>
      <c r="J62" s="24">
        <v>16512</v>
      </c>
      <c r="K62" s="32">
        <f t="shared" si="0"/>
        <v>0.10245901639344263</v>
      </c>
      <c r="L62" s="11">
        <f t="shared" si="1"/>
        <v>1.8168604651162792E-2</v>
      </c>
    </row>
    <row r="63" spans="1:12" x14ac:dyDescent="0.2">
      <c r="A63" s="37" t="s">
        <v>173</v>
      </c>
      <c r="B63" s="24">
        <v>0.87797064999999996</v>
      </c>
      <c r="C63" s="24">
        <v>0.27933855000000002</v>
      </c>
      <c r="D63" s="25">
        <v>3.5100000000000001E-9</v>
      </c>
      <c r="E63" s="24">
        <v>0</v>
      </c>
      <c r="F63" s="24" t="s">
        <v>1828</v>
      </c>
      <c r="G63" s="24">
        <v>0</v>
      </c>
      <c r="H63" s="24">
        <v>13</v>
      </c>
      <c r="I63" s="24">
        <v>976</v>
      </c>
      <c r="J63" s="24">
        <v>16512</v>
      </c>
      <c r="K63" s="32">
        <f t="shared" si="0"/>
        <v>0</v>
      </c>
      <c r="L63" s="11">
        <f t="shared" si="1"/>
        <v>7.8730620155038761E-2</v>
      </c>
    </row>
    <row r="64" spans="1:12" x14ac:dyDescent="0.2">
      <c r="A64" s="37" t="s">
        <v>50</v>
      </c>
      <c r="B64" s="24">
        <v>0.87797064999999996</v>
      </c>
      <c r="C64" s="24">
        <v>0.27142154000000002</v>
      </c>
      <c r="D64" s="24">
        <v>2.1122827700000002</v>
      </c>
      <c r="E64" s="24">
        <v>0.62623901999999998</v>
      </c>
      <c r="F64" s="24">
        <v>7.1246574799999998</v>
      </c>
      <c r="G64" s="24">
        <v>3</v>
      </c>
      <c r="H64" s="24">
        <v>23</v>
      </c>
      <c r="I64" s="24">
        <v>976</v>
      </c>
      <c r="J64" s="24">
        <v>16512</v>
      </c>
      <c r="K64" s="32">
        <f t="shared" si="0"/>
        <v>0.30737704918032788</v>
      </c>
      <c r="L64" s="11">
        <f t="shared" si="1"/>
        <v>0.13929263565891473</v>
      </c>
    </row>
    <row r="65" spans="1:12" x14ac:dyDescent="0.2">
      <c r="A65" s="37" t="s">
        <v>145</v>
      </c>
      <c r="B65" s="24">
        <v>0.87797064999999996</v>
      </c>
      <c r="C65" s="24">
        <v>0.26528144999999997</v>
      </c>
      <c r="D65" s="24">
        <v>4.7986170100000001</v>
      </c>
      <c r="E65" s="24">
        <v>0.40113571999999997</v>
      </c>
      <c r="F65" s="24">
        <v>57.403826299999999</v>
      </c>
      <c r="G65" s="24">
        <v>1</v>
      </c>
      <c r="H65" s="24">
        <v>2</v>
      </c>
      <c r="I65" s="24">
        <v>976</v>
      </c>
      <c r="J65" s="24">
        <v>16512</v>
      </c>
      <c r="K65" s="32">
        <f t="shared" si="0"/>
        <v>0.10245901639344263</v>
      </c>
      <c r="L65" s="11">
        <f t="shared" si="1"/>
        <v>1.2112403100775194E-2</v>
      </c>
    </row>
    <row r="66" spans="1:12" x14ac:dyDescent="0.2">
      <c r="A66" s="37" t="s">
        <v>71</v>
      </c>
      <c r="B66" s="24">
        <v>0.87797064999999996</v>
      </c>
      <c r="C66" s="24">
        <v>0.250193</v>
      </c>
      <c r="D66" s="24">
        <v>2.20096457</v>
      </c>
      <c r="E66" s="24">
        <v>0.64787382999999998</v>
      </c>
      <c r="F66" s="24">
        <v>7.4771425699999998</v>
      </c>
      <c r="G66" s="24">
        <v>3</v>
      </c>
      <c r="H66" s="24">
        <v>23</v>
      </c>
      <c r="I66" s="24">
        <v>976</v>
      </c>
      <c r="J66" s="24">
        <v>16512</v>
      </c>
      <c r="K66" s="32">
        <f t="shared" si="0"/>
        <v>0.30737704918032788</v>
      </c>
      <c r="L66" s="11">
        <f t="shared" si="1"/>
        <v>0.13929263565891473</v>
      </c>
    </row>
    <row r="67" spans="1:12" x14ac:dyDescent="0.2">
      <c r="A67" s="37" t="s">
        <v>128</v>
      </c>
      <c r="B67" s="24">
        <v>0.87797064999999996</v>
      </c>
      <c r="C67" s="24">
        <v>0.49624158000000002</v>
      </c>
      <c r="D67" s="25">
        <v>7.5499999999999998E-9</v>
      </c>
      <c r="E67" s="24">
        <v>0</v>
      </c>
      <c r="F67" s="24" t="s">
        <v>1828</v>
      </c>
      <c r="G67" s="24">
        <v>0</v>
      </c>
      <c r="H67" s="24">
        <v>4</v>
      </c>
      <c r="I67" s="24">
        <v>976</v>
      </c>
      <c r="J67" s="24">
        <v>16512</v>
      </c>
      <c r="K67" s="32">
        <f t="shared" si="0"/>
        <v>0</v>
      </c>
      <c r="L67" s="11">
        <f t="shared" si="1"/>
        <v>2.4224806201550389E-2</v>
      </c>
    </row>
    <row r="68" spans="1:12" x14ac:dyDescent="0.2">
      <c r="A68" s="37" t="s">
        <v>127</v>
      </c>
      <c r="B68" s="24">
        <v>0.87797064999999996</v>
      </c>
      <c r="C68" s="24">
        <v>0.24107526000000001</v>
      </c>
      <c r="D68" s="25">
        <v>2.2900000000000002E-9</v>
      </c>
      <c r="E68" s="24">
        <v>0</v>
      </c>
      <c r="F68" s="24" t="s">
        <v>1828</v>
      </c>
      <c r="G68" s="24">
        <v>0</v>
      </c>
      <c r="H68" s="24">
        <v>10</v>
      </c>
      <c r="I68" s="24">
        <v>976</v>
      </c>
      <c r="J68" s="24">
        <v>16512</v>
      </c>
      <c r="K68" s="32">
        <f t="shared" ref="K68:K119" si="2">G68/I68*100</f>
        <v>0</v>
      </c>
      <c r="L68" s="11">
        <f t="shared" ref="L68:L119" si="3">H68/J68*100</f>
        <v>6.0562015503875966E-2</v>
      </c>
    </row>
    <row r="69" spans="1:12" x14ac:dyDescent="0.2">
      <c r="A69" s="37" t="s">
        <v>136</v>
      </c>
      <c r="B69" s="24">
        <v>0.87797064999999996</v>
      </c>
      <c r="C69" s="24">
        <v>0.24043137000000001</v>
      </c>
      <c r="D69" s="25">
        <v>2.2600000000000001E-9</v>
      </c>
      <c r="E69" s="24">
        <v>0</v>
      </c>
      <c r="F69" s="24" t="s">
        <v>1828</v>
      </c>
      <c r="G69" s="24">
        <v>0</v>
      </c>
      <c r="H69" s="24">
        <v>10</v>
      </c>
      <c r="I69" s="24">
        <v>976</v>
      </c>
      <c r="J69" s="24">
        <v>16512</v>
      </c>
      <c r="K69" s="32">
        <f t="shared" si="2"/>
        <v>0</v>
      </c>
      <c r="L69" s="11">
        <f t="shared" si="3"/>
        <v>6.0562015503875966E-2</v>
      </c>
    </row>
    <row r="70" spans="1:12" x14ac:dyDescent="0.2">
      <c r="A70" s="37" t="s">
        <v>170</v>
      </c>
      <c r="B70" s="24">
        <v>0.87797064999999996</v>
      </c>
      <c r="C70" s="24">
        <v>0.29092699999999999</v>
      </c>
      <c r="D70" s="25">
        <v>2.2999999999999999E-9</v>
      </c>
      <c r="E70" s="24">
        <v>0</v>
      </c>
      <c r="F70" s="24" t="s">
        <v>1828</v>
      </c>
      <c r="G70" s="24">
        <v>0</v>
      </c>
      <c r="H70" s="24">
        <v>8</v>
      </c>
      <c r="I70" s="24">
        <v>976</v>
      </c>
      <c r="J70" s="24">
        <v>16512</v>
      </c>
      <c r="K70" s="32">
        <f t="shared" si="2"/>
        <v>0</v>
      </c>
      <c r="L70" s="11">
        <f t="shared" si="3"/>
        <v>4.8449612403100778E-2</v>
      </c>
    </row>
    <row r="71" spans="1:12" x14ac:dyDescent="0.2">
      <c r="A71" s="37" t="s">
        <v>131</v>
      </c>
      <c r="B71" s="24">
        <v>0.87797064999999996</v>
      </c>
      <c r="C71" s="24">
        <v>0.20499508</v>
      </c>
      <c r="D71" s="24">
        <v>6.5250695500000004</v>
      </c>
      <c r="E71" s="24">
        <v>0.48529530999999998</v>
      </c>
      <c r="F71" s="24">
        <v>87.733245600000004</v>
      </c>
      <c r="G71" s="24">
        <v>1</v>
      </c>
      <c r="H71" s="24">
        <v>2</v>
      </c>
      <c r="I71" s="24">
        <v>976</v>
      </c>
      <c r="J71" s="24">
        <v>16512</v>
      </c>
      <c r="K71" s="32">
        <f t="shared" si="2"/>
        <v>0.10245901639344263</v>
      </c>
      <c r="L71" s="11">
        <f t="shared" si="3"/>
        <v>1.2112403100775194E-2</v>
      </c>
    </row>
    <row r="72" spans="1:12" x14ac:dyDescent="0.2">
      <c r="A72" s="37" t="s">
        <v>106</v>
      </c>
      <c r="B72" s="24">
        <v>0.87797064999999996</v>
      </c>
      <c r="C72" s="24">
        <v>0.17306605</v>
      </c>
      <c r="D72" s="24">
        <v>6.6919656600000001</v>
      </c>
      <c r="E72" s="24">
        <v>0.66612077000000003</v>
      </c>
      <c r="F72" s="24">
        <v>67.228656000000001</v>
      </c>
      <c r="G72" s="24">
        <v>1</v>
      </c>
      <c r="H72" s="24">
        <v>3</v>
      </c>
      <c r="I72" s="24">
        <v>976</v>
      </c>
      <c r="J72" s="24">
        <v>16512</v>
      </c>
      <c r="K72" s="32">
        <f t="shared" si="2"/>
        <v>0.10245901639344263</v>
      </c>
      <c r="L72" s="11">
        <f t="shared" si="3"/>
        <v>1.8168604651162792E-2</v>
      </c>
    </row>
    <row r="73" spans="1:12" x14ac:dyDescent="0.2">
      <c r="A73" s="37" t="s">
        <v>171</v>
      </c>
      <c r="B73" s="24">
        <v>0.87797064999999996</v>
      </c>
      <c r="C73" s="24">
        <v>0.16603527000000001</v>
      </c>
      <c r="D73" s="25">
        <v>2.6299999999999998E-9</v>
      </c>
      <c r="E73" s="24">
        <v>0</v>
      </c>
      <c r="F73" s="24" t="s">
        <v>1828</v>
      </c>
      <c r="G73" s="24">
        <v>0</v>
      </c>
      <c r="H73" s="24">
        <v>16</v>
      </c>
      <c r="I73" s="24">
        <v>976</v>
      </c>
      <c r="J73" s="24">
        <v>16512</v>
      </c>
      <c r="K73" s="32">
        <f t="shared" si="2"/>
        <v>0</v>
      </c>
      <c r="L73" s="11">
        <f t="shared" si="3"/>
        <v>9.6899224806201556E-2</v>
      </c>
    </row>
    <row r="74" spans="1:12" x14ac:dyDescent="0.2">
      <c r="A74" s="37" t="s">
        <v>79</v>
      </c>
      <c r="B74" s="24">
        <v>0.87797064999999996</v>
      </c>
      <c r="C74" s="24">
        <v>0.16492628000000001</v>
      </c>
      <c r="D74" s="24">
        <v>0.31279328000000001</v>
      </c>
      <c r="E74" s="24">
        <v>4.2711230000000003E-2</v>
      </c>
      <c r="F74" s="24">
        <v>2.29072407</v>
      </c>
      <c r="G74" s="24">
        <v>1</v>
      </c>
      <c r="H74" s="24">
        <v>44</v>
      </c>
      <c r="I74" s="24">
        <v>976</v>
      </c>
      <c r="J74" s="24">
        <v>16512</v>
      </c>
      <c r="K74" s="32">
        <f t="shared" si="2"/>
        <v>0.10245901639344263</v>
      </c>
      <c r="L74" s="11">
        <f t="shared" si="3"/>
        <v>0.26647286821705424</v>
      </c>
    </row>
    <row r="75" spans="1:12" x14ac:dyDescent="0.2">
      <c r="A75" s="37" t="s">
        <v>81</v>
      </c>
      <c r="B75" s="24">
        <v>0.87797064999999996</v>
      </c>
      <c r="C75" s="24">
        <v>0.15243515999999999</v>
      </c>
      <c r="D75" s="25">
        <v>1.03E-9</v>
      </c>
      <c r="E75" s="24">
        <v>0</v>
      </c>
      <c r="F75" s="24" t="s">
        <v>1828</v>
      </c>
      <c r="G75" s="24">
        <v>0</v>
      </c>
      <c r="H75" s="24">
        <v>18</v>
      </c>
      <c r="I75" s="24">
        <v>976</v>
      </c>
      <c r="J75" s="24">
        <v>16512</v>
      </c>
      <c r="K75" s="32">
        <f t="shared" si="2"/>
        <v>0</v>
      </c>
      <c r="L75" s="11">
        <f t="shared" si="3"/>
        <v>0.10901162790697674</v>
      </c>
    </row>
    <row r="76" spans="1:12" x14ac:dyDescent="0.2">
      <c r="A76" s="37" t="s">
        <v>15</v>
      </c>
      <c r="B76" s="24">
        <v>0.87797064999999996</v>
      </c>
      <c r="C76" s="24">
        <v>0.14861527999999999</v>
      </c>
      <c r="D76" s="24">
        <v>7.7379408500000002</v>
      </c>
      <c r="E76" s="24">
        <v>0.76577538000000001</v>
      </c>
      <c r="F76" s="24">
        <v>78.189675500000007</v>
      </c>
      <c r="G76" s="24">
        <v>1</v>
      </c>
      <c r="H76" s="24">
        <v>3</v>
      </c>
      <c r="I76" s="24">
        <v>976</v>
      </c>
      <c r="J76" s="24">
        <v>16512</v>
      </c>
      <c r="K76" s="32">
        <f t="shared" si="2"/>
        <v>0.10245901639344263</v>
      </c>
      <c r="L76" s="11">
        <f t="shared" si="3"/>
        <v>1.8168604651162792E-2</v>
      </c>
    </row>
    <row r="77" spans="1:12" x14ac:dyDescent="0.2">
      <c r="A77" s="37" t="s">
        <v>90</v>
      </c>
      <c r="B77" s="24">
        <v>0.87797064999999996</v>
      </c>
      <c r="C77" s="24">
        <v>0.14657087999999999</v>
      </c>
      <c r="D77" s="25">
        <v>2.0700000000000001E-9</v>
      </c>
      <c r="E77" s="24">
        <v>0</v>
      </c>
      <c r="F77" s="24" t="s">
        <v>1828</v>
      </c>
      <c r="G77" s="24">
        <v>0</v>
      </c>
      <c r="H77" s="24">
        <v>14</v>
      </c>
      <c r="I77" s="24">
        <v>976</v>
      </c>
      <c r="J77" s="24">
        <v>16512</v>
      </c>
      <c r="K77" s="32">
        <f t="shared" si="2"/>
        <v>0</v>
      </c>
      <c r="L77" s="11">
        <f t="shared" si="3"/>
        <v>8.4786821705426355E-2</v>
      </c>
    </row>
    <row r="78" spans="1:12" x14ac:dyDescent="0.2">
      <c r="A78" s="37" t="s">
        <v>154</v>
      </c>
      <c r="B78" s="24">
        <v>0.87797064999999996</v>
      </c>
      <c r="C78" s="24">
        <v>0.13296949999999999</v>
      </c>
      <c r="D78" s="25">
        <v>2.2400000000000001E-9</v>
      </c>
      <c r="E78" s="24">
        <v>0</v>
      </c>
      <c r="F78" s="24" t="s">
        <v>1828</v>
      </c>
      <c r="G78" s="24">
        <v>0</v>
      </c>
      <c r="H78" s="24">
        <v>16</v>
      </c>
      <c r="I78" s="24">
        <v>976</v>
      </c>
      <c r="J78" s="24">
        <v>16512</v>
      </c>
      <c r="K78" s="32">
        <f t="shared" si="2"/>
        <v>0</v>
      </c>
      <c r="L78" s="11">
        <f t="shared" si="3"/>
        <v>9.6899224806201556E-2</v>
      </c>
    </row>
    <row r="79" spans="1:12" x14ac:dyDescent="0.2">
      <c r="A79" s="37" t="s">
        <v>92</v>
      </c>
      <c r="B79" s="24">
        <v>0.87797064999999996</v>
      </c>
      <c r="C79" s="24">
        <v>0.12949735000000001</v>
      </c>
      <c r="D79" s="25">
        <v>1.1599999999999999E-9</v>
      </c>
      <c r="E79" s="24">
        <v>0</v>
      </c>
      <c r="F79" s="24" t="s">
        <v>1828</v>
      </c>
      <c r="G79" s="24">
        <v>0</v>
      </c>
      <c r="H79" s="24">
        <v>23</v>
      </c>
      <c r="I79" s="24">
        <v>976</v>
      </c>
      <c r="J79" s="24">
        <v>16512</v>
      </c>
      <c r="K79" s="32">
        <f t="shared" si="2"/>
        <v>0</v>
      </c>
      <c r="L79" s="11">
        <f t="shared" si="3"/>
        <v>0.13929263565891473</v>
      </c>
    </row>
    <row r="80" spans="1:12" x14ac:dyDescent="0.2">
      <c r="A80" s="37" t="s">
        <v>139</v>
      </c>
      <c r="B80" s="24">
        <v>0.87797064999999996</v>
      </c>
      <c r="C80" s="24">
        <v>0.20321798999999999</v>
      </c>
      <c r="D80" s="25">
        <v>2.3600000000000001E-9</v>
      </c>
      <c r="E80" s="24">
        <v>0</v>
      </c>
      <c r="F80" s="24" t="s">
        <v>1828</v>
      </c>
      <c r="G80" s="24">
        <v>0</v>
      </c>
      <c r="H80" s="24">
        <v>12</v>
      </c>
      <c r="I80" s="24">
        <v>976</v>
      </c>
      <c r="J80" s="24">
        <v>16512</v>
      </c>
      <c r="K80" s="32">
        <f t="shared" si="2"/>
        <v>0</v>
      </c>
      <c r="L80" s="11">
        <f t="shared" si="3"/>
        <v>7.2674418604651167E-2</v>
      </c>
    </row>
    <row r="81" spans="1:12" x14ac:dyDescent="0.2">
      <c r="A81" s="37" t="s">
        <v>95</v>
      </c>
      <c r="B81" s="24">
        <v>0.87797064999999996</v>
      </c>
      <c r="C81" s="24">
        <v>0.29566997</v>
      </c>
      <c r="D81" s="24">
        <v>0.50830058</v>
      </c>
      <c r="E81" s="24">
        <v>0.12372639000000001</v>
      </c>
      <c r="F81" s="24">
        <v>2.0882326</v>
      </c>
      <c r="G81" s="24">
        <v>2</v>
      </c>
      <c r="H81" s="24">
        <v>78</v>
      </c>
      <c r="I81" s="24">
        <v>976</v>
      </c>
      <c r="J81" s="24">
        <v>16512</v>
      </c>
      <c r="K81" s="32">
        <f t="shared" si="2"/>
        <v>0.20491803278688525</v>
      </c>
      <c r="L81" s="11">
        <f t="shared" si="3"/>
        <v>0.47238372093023251</v>
      </c>
    </row>
    <row r="82" spans="1:12" x14ac:dyDescent="0.2">
      <c r="A82" s="37" t="s">
        <v>110</v>
      </c>
      <c r="B82" s="24">
        <v>0.87797064999999996</v>
      </c>
      <c r="C82" s="24">
        <v>0.24615503</v>
      </c>
      <c r="D82" s="24">
        <v>1.8149848</v>
      </c>
      <c r="E82" s="24">
        <v>0.71336721000000003</v>
      </c>
      <c r="F82" s="24">
        <v>4.6177758100000004</v>
      </c>
      <c r="G82" s="24">
        <v>5</v>
      </c>
      <c r="H82" s="24">
        <v>49</v>
      </c>
      <c r="I82" s="24">
        <v>976</v>
      </c>
      <c r="J82" s="24">
        <v>16512</v>
      </c>
      <c r="K82" s="32">
        <f t="shared" si="2"/>
        <v>0.51229508196721307</v>
      </c>
      <c r="L82" s="11">
        <f t="shared" si="3"/>
        <v>0.29675387596899228</v>
      </c>
    </row>
    <row r="83" spans="1:12" x14ac:dyDescent="0.2">
      <c r="A83" s="37" t="s">
        <v>116</v>
      </c>
      <c r="B83" s="24">
        <v>0.87797064999999996</v>
      </c>
      <c r="C83" s="24">
        <v>0.30902549000000001</v>
      </c>
      <c r="D83" s="25">
        <v>2.1200000000000001E-9</v>
      </c>
      <c r="E83" s="24">
        <v>0</v>
      </c>
      <c r="F83" s="24" t="s">
        <v>1828</v>
      </c>
      <c r="G83" s="24">
        <v>0</v>
      </c>
      <c r="H83" s="24">
        <v>7</v>
      </c>
      <c r="I83" s="24">
        <v>976</v>
      </c>
      <c r="J83" s="24">
        <v>16512</v>
      </c>
      <c r="K83" s="32">
        <f t="shared" si="2"/>
        <v>0</v>
      </c>
      <c r="L83" s="11">
        <f t="shared" si="3"/>
        <v>4.2393410852713177E-2</v>
      </c>
    </row>
    <row r="84" spans="1:12" x14ac:dyDescent="0.2">
      <c r="A84" s="37" t="s">
        <v>89</v>
      </c>
      <c r="B84" s="24">
        <v>0.87797064999999996</v>
      </c>
      <c r="C84" s="24">
        <v>0.47341232999999999</v>
      </c>
      <c r="D84" s="24">
        <v>0.51640527000000003</v>
      </c>
      <c r="E84" s="24">
        <v>6.9569569999999997E-2</v>
      </c>
      <c r="F84" s="24">
        <v>3.83320478</v>
      </c>
      <c r="G84" s="24">
        <v>1</v>
      </c>
      <c r="H84" s="24">
        <v>33</v>
      </c>
      <c r="I84" s="24">
        <v>976</v>
      </c>
      <c r="J84" s="24">
        <v>16512</v>
      </c>
      <c r="K84" s="32">
        <f t="shared" si="2"/>
        <v>0.10245901639344263</v>
      </c>
      <c r="L84" s="11">
        <f t="shared" si="3"/>
        <v>0.19985465116279072</v>
      </c>
    </row>
    <row r="85" spans="1:12" x14ac:dyDescent="0.2">
      <c r="A85" s="37" t="s">
        <v>178</v>
      </c>
      <c r="B85" s="24">
        <v>0.87797064999999996</v>
      </c>
      <c r="C85" s="24">
        <v>0.46565009000000002</v>
      </c>
      <c r="D85" s="25">
        <v>6.58E-9</v>
      </c>
      <c r="E85" s="24">
        <v>0</v>
      </c>
      <c r="F85" s="24" t="s">
        <v>1828</v>
      </c>
      <c r="G85" s="24">
        <v>0</v>
      </c>
      <c r="H85" s="24">
        <v>4</v>
      </c>
      <c r="I85" s="24">
        <v>976</v>
      </c>
      <c r="J85" s="24">
        <v>16512</v>
      </c>
      <c r="K85" s="32">
        <f t="shared" si="2"/>
        <v>0</v>
      </c>
      <c r="L85" s="11">
        <f t="shared" si="3"/>
        <v>2.4224806201550389E-2</v>
      </c>
    </row>
    <row r="86" spans="1:12" x14ac:dyDescent="0.2">
      <c r="A86" s="37" t="s">
        <v>140</v>
      </c>
      <c r="B86" s="24">
        <v>0.87797064999999996</v>
      </c>
      <c r="C86" s="24">
        <v>0.29994868000000002</v>
      </c>
      <c r="D86" s="24">
        <v>1.6937507999999999</v>
      </c>
      <c r="E86" s="24">
        <v>0.66761148000000003</v>
      </c>
      <c r="F86" s="24">
        <v>4.2970977399999999</v>
      </c>
      <c r="G86" s="24">
        <v>5</v>
      </c>
      <c r="H86" s="24">
        <v>53</v>
      </c>
      <c r="I86" s="24">
        <v>976</v>
      </c>
      <c r="J86" s="24">
        <v>16512</v>
      </c>
      <c r="K86" s="32">
        <f t="shared" si="2"/>
        <v>0.51229508196721307</v>
      </c>
      <c r="L86" s="11">
        <f t="shared" si="3"/>
        <v>0.32097868217054265</v>
      </c>
    </row>
    <row r="87" spans="1:12" x14ac:dyDescent="0.2">
      <c r="A87" s="37" t="s">
        <v>83</v>
      </c>
      <c r="B87" s="24">
        <v>0.87797064999999996</v>
      </c>
      <c r="C87" s="24">
        <v>0.45853683000000001</v>
      </c>
      <c r="D87" s="25">
        <v>7.6999999999999995E-9</v>
      </c>
      <c r="E87" s="24">
        <v>0</v>
      </c>
      <c r="F87" s="24" t="s">
        <v>1828</v>
      </c>
      <c r="G87" s="24">
        <v>0</v>
      </c>
      <c r="H87" s="24">
        <v>5</v>
      </c>
      <c r="I87" s="24">
        <v>976</v>
      </c>
      <c r="J87" s="24">
        <v>16512</v>
      </c>
      <c r="K87" s="32">
        <f t="shared" si="2"/>
        <v>0</v>
      </c>
      <c r="L87" s="11">
        <f t="shared" si="3"/>
        <v>3.0281007751937983E-2</v>
      </c>
    </row>
    <row r="88" spans="1:12" x14ac:dyDescent="0.2">
      <c r="A88" s="37" t="s">
        <v>99</v>
      </c>
      <c r="B88" s="24">
        <v>0.87797064999999996</v>
      </c>
      <c r="C88" s="24">
        <v>0.44751331</v>
      </c>
      <c r="D88" s="24">
        <v>2.52947079</v>
      </c>
      <c r="E88" s="24">
        <v>0.29183526999999998</v>
      </c>
      <c r="F88" s="24">
        <v>21.9240894</v>
      </c>
      <c r="G88" s="24">
        <v>1</v>
      </c>
      <c r="H88" s="24">
        <v>5</v>
      </c>
      <c r="I88" s="24">
        <v>976</v>
      </c>
      <c r="J88" s="24">
        <v>16512</v>
      </c>
      <c r="K88" s="32">
        <f t="shared" si="2"/>
        <v>0.10245901639344263</v>
      </c>
      <c r="L88" s="11">
        <f t="shared" si="3"/>
        <v>3.0281007751937983E-2</v>
      </c>
    </row>
    <row r="89" spans="1:12" x14ac:dyDescent="0.2">
      <c r="A89" s="37" t="s">
        <v>51</v>
      </c>
      <c r="B89" s="24">
        <v>0.87797064999999996</v>
      </c>
      <c r="C89" s="24">
        <v>0.43943541000000003</v>
      </c>
      <c r="D89" s="25">
        <v>7.13E-9</v>
      </c>
      <c r="E89" s="24">
        <v>0</v>
      </c>
      <c r="F89" s="24" t="s">
        <v>1828</v>
      </c>
      <c r="G89" s="24">
        <v>0</v>
      </c>
      <c r="H89" s="24">
        <v>5</v>
      </c>
      <c r="I89" s="24">
        <v>976</v>
      </c>
      <c r="J89" s="24">
        <v>16512</v>
      </c>
      <c r="K89" s="32">
        <f t="shared" si="2"/>
        <v>0</v>
      </c>
      <c r="L89" s="11">
        <f t="shared" si="3"/>
        <v>3.0281007751937983E-2</v>
      </c>
    </row>
    <row r="90" spans="1:12" x14ac:dyDescent="0.2">
      <c r="A90" s="37" t="s">
        <v>93</v>
      </c>
      <c r="B90" s="24">
        <v>0.87797064999999996</v>
      </c>
      <c r="C90" s="24">
        <v>0.43656978000000002</v>
      </c>
      <c r="D90" s="24">
        <v>1.6644059200000001</v>
      </c>
      <c r="E90" s="24">
        <v>0.50043395000000002</v>
      </c>
      <c r="F90" s="24">
        <v>5.5356896799999999</v>
      </c>
      <c r="G90" s="24">
        <v>3</v>
      </c>
      <c r="H90" s="24">
        <v>32</v>
      </c>
      <c r="I90" s="24">
        <v>976</v>
      </c>
      <c r="J90" s="24">
        <v>16512</v>
      </c>
      <c r="K90" s="32">
        <f t="shared" si="2"/>
        <v>0.30737704918032788</v>
      </c>
      <c r="L90" s="11">
        <f t="shared" si="3"/>
        <v>0.19379844961240311</v>
      </c>
    </row>
    <row r="91" spans="1:12" x14ac:dyDescent="0.2">
      <c r="A91" s="37" t="s">
        <v>27</v>
      </c>
      <c r="B91" s="24">
        <v>0.87797064999999996</v>
      </c>
      <c r="C91" s="24">
        <v>0.42122520000000002</v>
      </c>
      <c r="D91" s="25">
        <v>3.4900000000000001E-9</v>
      </c>
      <c r="E91" s="24">
        <v>0</v>
      </c>
      <c r="F91" s="24" t="s">
        <v>1828</v>
      </c>
      <c r="G91" s="24">
        <v>0</v>
      </c>
      <c r="H91" s="24">
        <v>7</v>
      </c>
      <c r="I91" s="24">
        <v>976</v>
      </c>
      <c r="J91" s="24">
        <v>16512</v>
      </c>
      <c r="K91" s="32">
        <f t="shared" si="2"/>
        <v>0</v>
      </c>
      <c r="L91" s="11">
        <f t="shared" si="3"/>
        <v>4.2393410852713177E-2</v>
      </c>
    </row>
    <row r="92" spans="1:12" x14ac:dyDescent="0.2">
      <c r="A92" s="37" t="s">
        <v>172</v>
      </c>
      <c r="B92" s="24">
        <v>0.87797064999999996</v>
      </c>
      <c r="C92" s="24">
        <v>0.39006919000000001</v>
      </c>
      <c r="D92" s="24">
        <v>0.46069291000000001</v>
      </c>
      <c r="E92" s="24">
        <v>6.2339779999999997E-2</v>
      </c>
      <c r="F92" s="24">
        <v>3.40453501</v>
      </c>
      <c r="G92" s="24">
        <v>1</v>
      </c>
      <c r="H92" s="24">
        <v>31</v>
      </c>
      <c r="I92" s="24">
        <v>976</v>
      </c>
      <c r="J92" s="24">
        <v>16512</v>
      </c>
      <c r="K92" s="32">
        <f t="shared" si="2"/>
        <v>0.10245901639344263</v>
      </c>
      <c r="L92" s="11">
        <f t="shared" si="3"/>
        <v>0.1877422480620155</v>
      </c>
    </row>
    <row r="93" spans="1:12" x14ac:dyDescent="0.2">
      <c r="A93" s="37" t="s">
        <v>109</v>
      </c>
      <c r="B93" s="24">
        <v>0.87797064999999996</v>
      </c>
      <c r="C93" s="24">
        <v>0.46306677000000002</v>
      </c>
      <c r="D93" s="24">
        <v>2.4600810599999998</v>
      </c>
      <c r="E93" s="24">
        <v>0.27713158999999998</v>
      </c>
      <c r="F93" s="24">
        <v>21.837996700000001</v>
      </c>
      <c r="G93" s="24">
        <v>1</v>
      </c>
      <c r="H93" s="24">
        <v>5</v>
      </c>
      <c r="I93" s="24">
        <v>976</v>
      </c>
      <c r="J93" s="24">
        <v>16512</v>
      </c>
      <c r="K93" s="32">
        <f t="shared" si="2"/>
        <v>0.10245901639344263</v>
      </c>
      <c r="L93" s="11">
        <f t="shared" si="3"/>
        <v>3.0281007751937983E-2</v>
      </c>
    </row>
    <row r="94" spans="1:12" x14ac:dyDescent="0.2">
      <c r="A94" s="37" t="s">
        <v>70</v>
      </c>
      <c r="B94" s="24">
        <v>0.87797064999999996</v>
      </c>
      <c r="C94" s="24">
        <v>0.37453124999999998</v>
      </c>
      <c r="D94" s="25">
        <v>6.3899999999999996E-9</v>
      </c>
      <c r="E94" s="24">
        <v>0</v>
      </c>
      <c r="F94" s="24" t="s">
        <v>1828</v>
      </c>
      <c r="G94" s="24">
        <v>0</v>
      </c>
      <c r="H94" s="24">
        <v>6</v>
      </c>
      <c r="I94" s="24">
        <v>976</v>
      </c>
      <c r="J94" s="24">
        <v>16512</v>
      </c>
      <c r="K94" s="32">
        <f t="shared" si="2"/>
        <v>0</v>
      </c>
      <c r="L94" s="11">
        <f t="shared" si="3"/>
        <v>3.6337209302325583E-2</v>
      </c>
    </row>
    <row r="95" spans="1:12" x14ac:dyDescent="0.2">
      <c r="A95" s="37" t="s">
        <v>111</v>
      </c>
      <c r="B95" s="24">
        <v>0.87797064999999996</v>
      </c>
      <c r="C95" s="24">
        <v>0.36556685999999999</v>
      </c>
      <c r="D95" s="25">
        <v>2.81E-9</v>
      </c>
      <c r="E95" s="24">
        <v>0</v>
      </c>
      <c r="F95" s="24" t="s">
        <v>1828</v>
      </c>
      <c r="G95" s="24">
        <v>0</v>
      </c>
      <c r="H95" s="24">
        <v>7</v>
      </c>
      <c r="I95" s="24">
        <v>976</v>
      </c>
      <c r="J95" s="24">
        <v>16512</v>
      </c>
      <c r="K95" s="32">
        <f t="shared" si="2"/>
        <v>0</v>
      </c>
      <c r="L95" s="11">
        <f t="shared" si="3"/>
        <v>4.2393410852713177E-2</v>
      </c>
    </row>
    <row r="96" spans="1:12" x14ac:dyDescent="0.2">
      <c r="A96" s="37" t="s">
        <v>77</v>
      </c>
      <c r="B96" s="24">
        <v>0.87797064999999996</v>
      </c>
      <c r="C96" s="24">
        <v>0.36351193999999998</v>
      </c>
      <c r="D96" s="24">
        <v>3.2102723499999999</v>
      </c>
      <c r="E96" s="24">
        <v>0.33910392</v>
      </c>
      <c r="F96" s="24">
        <v>30.391416499999998</v>
      </c>
      <c r="G96" s="24">
        <v>1</v>
      </c>
      <c r="H96" s="24">
        <v>4</v>
      </c>
      <c r="I96" s="24">
        <v>976</v>
      </c>
      <c r="J96" s="24">
        <v>16512</v>
      </c>
      <c r="K96" s="32">
        <f t="shared" si="2"/>
        <v>0.10245901639344263</v>
      </c>
      <c r="L96" s="11">
        <f t="shared" si="3"/>
        <v>2.4224806201550389E-2</v>
      </c>
    </row>
    <row r="97" spans="1:12" x14ac:dyDescent="0.2">
      <c r="A97" s="37" t="s">
        <v>149</v>
      </c>
      <c r="B97" s="24">
        <v>0.87797064999999996</v>
      </c>
      <c r="C97" s="24">
        <v>0.35637025999999999</v>
      </c>
      <c r="D97" s="25">
        <v>2.5599999999999998E-9</v>
      </c>
      <c r="E97" s="24">
        <v>0</v>
      </c>
      <c r="F97" s="24" t="s">
        <v>1828</v>
      </c>
      <c r="G97" s="24">
        <v>0</v>
      </c>
      <c r="H97" s="24">
        <v>7</v>
      </c>
      <c r="I97" s="24">
        <v>976</v>
      </c>
      <c r="J97" s="24">
        <v>16512</v>
      </c>
      <c r="K97" s="32">
        <f t="shared" si="2"/>
        <v>0</v>
      </c>
      <c r="L97" s="11">
        <f t="shared" si="3"/>
        <v>4.2393410852713177E-2</v>
      </c>
    </row>
    <row r="98" spans="1:12" x14ac:dyDescent="0.2">
      <c r="A98" s="37" t="s">
        <v>160</v>
      </c>
      <c r="B98" s="24">
        <v>0.87797064999999996</v>
      </c>
      <c r="C98" s="24">
        <v>0.34217950000000003</v>
      </c>
      <c r="D98" s="25">
        <v>5.5700000000000004E-9</v>
      </c>
      <c r="E98" s="24">
        <v>0</v>
      </c>
      <c r="F98" s="24" t="s">
        <v>1828</v>
      </c>
      <c r="G98" s="24">
        <v>0</v>
      </c>
      <c r="H98" s="24">
        <v>6</v>
      </c>
      <c r="I98" s="24">
        <v>976</v>
      </c>
      <c r="J98" s="24">
        <v>16512</v>
      </c>
      <c r="K98" s="32">
        <f t="shared" si="2"/>
        <v>0</v>
      </c>
      <c r="L98" s="11">
        <f t="shared" si="3"/>
        <v>3.6337209302325583E-2</v>
      </c>
    </row>
    <row r="99" spans="1:12" x14ac:dyDescent="0.2">
      <c r="A99" s="37" t="s">
        <v>45</v>
      </c>
      <c r="B99" s="24">
        <v>0.87797064999999996</v>
      </c>
      <c r="C99" s="24">
        <v>0.33495645000000002</v>
      </c>
      <c r="D99" s="25">
        <v>4.1100000000000001E-9</v>
      </c>
      <c r="E99" s="24">
        <v>0</v>
      </c>
      <c r="F99" s="24" t="s">
        <v>1828</v>
      </c>
      <c r="G99" s="24">
        <v>0</v>
      </c>
      <c r="H99" s="24">
        <v>12</v>
      </c>
      <c r="I99" s="24">
        <v>976</v>
      </c>
      <c r="J99" s="24">
        <v>16512</v>
      </c>
      <c r="K99" s="32">
        <f t="shared" si="2"/>
        <v>0</v>
      </c>
      <c r="L99" s="11">
        <f t="shared" si="3"/>
        <v>7.2674418604651167E-2</v>
      </c>
    </row>
    <row r="100" spans="1:12" x14ac:dyDescent="0.2">
      <c r="A100" s="37" t="s">
        <v>60</v>
      </c>
      <c r="B100" s="24">
        <v>0.87797064999999996</v>
      </c>
      <c r="C100" s="24">
        <v>0.31917480999999998</v>
      </c>
      <c r="D100" s="25">
        <v>2.8999999999999999E-9</v>
      </c>
      <c r="E100" s="24">
        <v>0</v>
      </c>
      <c r="F100" s="24" t="s">
        <v>1828</v>
      </c>
      <c r="G100" s="24">
        <v>0</v>
      </c>
      <c r="H100" s="24">
        <v>9</v>
      </c>
      <c r="I100" s="24">
        <v>976</v>
      </c>
      <c r="J100" s="24">
        <v>16512</v>
      </c>
      <c r="K100" s="32">
        <f t="shared" si="2"/>
        <v>0</v>
      </c>
      <c r="L100" s="11">
        <f t="shared" si="3"/>
        <v>5.4505813953488372E-2</v>
      </c>
    </row>
    <row r="101" spans="1:12" x14ac:dyDescent="0.2">
      <c r="A101" s="37" t="s">
        <v>141</v>
      </c>
      <c r="B101" s="24">
        <v>0.87797064999999996</v>
      </c>
      <c r="C101" s="24">
        <v>0.31617128</v>
      </c>
      <c r="D101" s="25">
        <v>2.21E-9</v>
      </c>
      <c r="E101" s="24">
        <v>0</v>
      </c>
      <c r="F101" s="24" t="s">
        <v>1828</v>
      </c>
      <c r="G101" s="24">
        <v>0</v>
      </c>
      <c r="H101" s="24">
        <v>7</v>
      </c>
      <c r="I101" s="24">
        <v>976</v>
      </c>
      <c r="J101" s="24">
        <v>16512</v>
      </c>
      <c r="K101" s="32">
        <f t="shared" si="2"/>
        <v>0</v>
      </c>
      <c r="L101" s="11">
        <f t="shared" si="3"/>
        <v>4.2393410852713177E-2</v>
      </c>
    </row>
    <row r="102" spans="1:12" x14ac:dyDescent="0.2">
      <c r="A102" s="37" t="s">
        <v>177</v>
      </c>
      <c r="B102" s="24">
        <v>0.87797064999999996</v>
      </c>
      <c r="C102" s="24">
        <v>0.38991738999999997</v>
      </c>
      <c r="D102" s="24">
        <v>2.0234075800000002</v>
      </c>
      <c r="E102" s="24">
        <v>0.46710241000000002</v>
      </c>
      <c r="F102" s="24">
        <v>8.7650549099999999</v>
      </c>
      <c r="G102" s="24">
        <v>2</v>
      </c>
      <c r="H102" s="24">
        <v>22</v>
      </c>
      <c r="I102" s="24">
        <v>976</v>
      </c>
      <c r="J102" s="24">
        <v>16512</v>
      </c>
      <c r="K102" s="32">
        <f t="shared" si="2"/>
        <v>0.20491803278688525</v>
      </c>
      <c r="L102" s="11">
        <f t="shared" si="3"/>
        <v>0.13323643410852712</v>
      </c>
    </row>
    <row r="103" spans="1:12" x14ac:dyDescent="0.2">
      <c r="A103" s="37" t="s">
        <v>120</v>
      </c>
      <c r="B103" s="24">
        <v>0.88882552000000004</v>
      </c>
      <c r="C103" s="24">
        <v>0.76077439000000002</v>
      </c>
      <c r="D103" s="24">
        <v>1.1566809</v>
      </c>
      <c r="E103" s="24">
        <v>0.46165932999999998</v>
      </c>
      <c r="F103" s="24">
        <v>2.8980475700000001</v>
      </c>
      <c r="G103" s="24">
        <v>5</v>
      </c>
      <c r="H103" s="24">
        <v>71</v>
      </c>
      <c r="I103" s="24">
        <v>976</v>
      </c>
      <c r="J103" s="24">
        <v>16512</v>
      </c>
      <c r="K103" s="32">
        <f t="shared" si="2"/>
        <v>0.51229508196721307</v>
      </c>
      <c r="L103" s="11">
        <f t="shared" si="3"/>
        <v>0.42999031007751937</v>
      </c>
    </row>
    <row r="104" spans="1:12" x14ac:dyDescent="0.2">
      <c r="A104" s="37" t="s">
        <v>113</v>
      </c>
      <c r="B104" s="24">
        <v>0.90665951</v>
      </c>
      <c r="C104" s="24">
        <v>0.78372262000000004</v>
      </c>
      <c r="D104" s="25">
        <v>3.0500000000000002E-8</v>
      </c>
      <c r="E104" s="24">
        <v>0</v>
      </c>
      <c r="F104" s="24" t="s">
        <v>1828</v>
      </c>
      <c r="G104" s="24">
        <v>0</v>
      </c>
      <c r="H104" s="24">
        <v>1</v>
      </c>
      <c r="I104" s="24">
        <v>976</v>
      </c>
      <c r="J104" s="24">
        <v>16512</v>
      </c>
      <c r="K104" s="32">
        <f t="shared" si="2"/>
        <v>0</v>
      </c>
      <c r="L104" s="11">
        <f t="shared" si="3"/>
        <v>6.0562015503875972E-3</v>
      </c>
    </row>
    <row r="105" spans="1:12" x14ac:dyDescent="0.2">
      <c r="A105" s="37" t="s">
        <v>158</v>
      </c>
      <c r="B105" s="24">
        <v>0.91407495999999999</v>
      </c>
      <c r="C105" s="24">
        <v>0.79787898999999995</v>
      </c>
      <c r="D105" s="25">
        <v>3.5100000000000003E-8</v>
      </c>
      <c r="E105" s="24">
        <v>0</v>
      </c>
      <c r="F105" s="24" t="s">
        <v>1828</v>
      </c>
      <c r="G105" s="24">
        <v>0</v>
      </c>
      <c r="H105" s="24">
        <v>1</v>
      </c>
      <c r="I105" s="24">
        <v>976</v>
      </c>
      <c r="J105" s="24">
        <v>16512</v>
      </c>
      <c r="K105" s="32">
        <f t="shared" si="2"/>
        <v>0</v>
      </c>
      <c r="L105" s="11">
        <f t="shared" si="3"/>
        <v>6.0562015503875972E-3</v>
      </c>
    </row>
    <row r="106" spans="1:12" x14ac:dyDescent="0.2">
      <c r="A106" s="37" t="s">
        <v>86</v>
      </c>
      <c r="B106" s="24">
        <v>0.92438655000000003</v>
      </c>
      <c r="C106" s="24">
        <v>0.85388249000000005</v>
      </c>
      <c r="D106" s="24">
        <v>0.89766822999999996</v>
      </c>
      <c r="E106" s="24">
        <v>0.27935177</v>
      </c>
      <c r="F106" s="24">
        <v>2.88456468</v>
      </c>
      <c r="G106" s="24">
        <v>3</v>
      </c>
      <c r="H106" s="24">
        <v>62</v>
      </c>
      <c r="I106" s="24">
        <v>976</v>
      </c>
      <c r="J106" s="24">
        <v>16512</v>
      </c>
      <c r="K106" s="32">
        <f t="shared" si="2"/>
        <v>0.30737704918032788</v>
      </c>
      <c r="L106" s="11">
        <f t="shared" si="3"/>
        <v>0.37548449612403101</v>
      </c>
    </row>
    <row r="107" spans="1:12" x14ac:dyDescent="0.2">
      <c r="A107" s="37" t="s">
        <v>104</v>
      </c>
      <c r="B107" s="24">
        <v>0.92438655000000003</v>
      </c>
      <c r="C107" s="24">
        <v>0.85310739000000002</v>
      </c>
      <c r="D107" s="24">
        <v>1.1205958</v>
      </c>
      <c r="E107" s="24">
        <v>0.34205348000000002</v>
      </c>
      <c r="F107" s="24">
        <v>3.6711655900000002</v>
      </c>
      <c r="G107" s="24">
        <v>3</v>
      </c>
      <c r="H107" s="24">
        <v>42</v>
      </c>
      <c r="I107" s="24">
        <v>976</v>
      </c>
      <c r="J107" s="24">
        <v>16512</v>
      </c>
      <c r="K107" s="32">
        <f t="shared" si="2"/>
        <v>0.30737704918032788</v>
      </c>
      <c r="L107" s="11">
        <f t="shared" si="3"/>
        <v>0.25436046511627908</v>
      </c>
    </row>
    <row r="108" spans="1:12" x14ac:dyDescent="0.2">
      <c r="A108" s="37" t="s">
        <v>135</v>
      </c>
      <c r="B108" s="24">
        <v>0.92438655000000003</v>
      </c>
      <c r="C108" s="24">
        <v>0.84677557999999997</v>
      </c>
      <c r="D108" s="24">
        <v>0.82370045999999997</v>
      </c>
      <c r="E108" s="24">
        <v>0.10879648</v>
      </c>
      <c r="F108" s="24">
        <v>6.2362537400000004</v>
      </c>
      <c r="G108" s="24">
        <v>1</v>
      </c>
      <c r="H108" s="24">
        <v>22</v>
      </c>
      <c r="I108" s="24">
        <v>976</v>
      </c>
      <c r="J108" s="24">
        <v>16512</v>
      </c>
      <c r="K108" s="32">
        <f t="shared" si="2"/>
        <v>0.10245901639344263</v>
      </c>
      <c r="L108" s="11">
        <f t="shared" si="3"/>
        <v>0.13323643410852712</v>
      </c>
    </row>
    <row r="109" spans="1:12" x14ac:dyDescent="0.2">
      <c r="A109" s="37" t="s">
        <v>69</v>
      </c>
      <c r="B109" s="24">
        <v>0.92438655000000003</v>
      </c>
      <c r="C109" s="24">
        <v>0.82912342999999999</v>
      </c>
      <c r="D109" s="25">
        <v>4.9700000000000002E-8</v>
      </c>
      <c r="E109" s="24">
        <v>0</v>
      </c>
      <c r="F109" s="24" t="s">
        <v>1828</v>
      </c>
      <c r="G109" s="24">
        <v>0</v>
      </c>
      <c r="H109" s="24">
        <v>1</v>
      </c>
      <c r="I109" s="24">
        <v>976</v>
      </c>
      <c r="J109" s="24">
        <v>16512</v>
      </c>
      <c r="K109" s="32">
        <f t="shared" si="2"/>
        <v>0</v>
      </c>
      <c r="L109" s="11">
        <f t="shared" si="3"/>
        <v>6.0562015503875972E-3</v>
      </c>
    </row>
    <row r="110" spans="1:12" x14ac:dyDescent="0.2">
      <c r="A110" s="37" t="s">
        <v>174</v>
      </c>
      <c r="B110" s="24">
        <v>0.92438655000000003</v>
      </c>
      <c r="C110" s="24">
        <v>0.82983717999999995</v>
      </c>
      <c r="D110" s="24">
        <v>0.85747373999999998</v>
      </c>
      <c r="E110" s="24">
        <v>0.20435866999999999</v>
      </c>
      <c r="F110" s="24">
        <v>3.5978958799999998</v>
      </c>
      <c r="G110" s="24">
        <v>2</v>
      </c>
      <c r="H110" s="24">
        <v>38</v>
      </c>
      <c r="I110" s="24">
        <v>976</v>
      </c>
      <c r="J110" s="24">
        <v>16512</v>
      </c>
      <c r="K110" s="32">
        <f t="shared" si="2"/>
        <v>0.20491803278688525</v>
      </c>
      <c r="L110" s="11">
        <f t="shared" si="3"/>
        <v>0.2301356589147287</v>
      </c>
    </row>
    <row r="111" spans="1:12" x14ac:dyDescent="0.2">
      <c r="A111" s="37" t="s">
        <v>176</v>
      </c>
      <c r="B111" s="24">
        <v>0.92438655000000003</v>
      </c>
      <c r="C111" s="24">
        <v>0.8333467</v>
      </c>
      <c r="D111" s="24">
        <v>1.2523548</v>
      </c>
      <c r="E111" s="24">
        <v>0.16453318</v>
      </c>
      <c r="F111" s="24">
        <v>9.5323785900000004</v>
      </c>
      <c r="G111" s="24">
        <v>1</v>
      </c>
      <c r="H111" s="24">
        <v>17</v>
      </c>
      <c r="I111" s="24">
        <v>976</v>
      </c>
      <c r="J111" s="24">
        <v>16512</v>
      </c>
      <c r="K111" s="32">
        <f t="shared" si="2"/>
        <v>0.10245901639344263</v>
      </c>
      <c r="L111" s="11">
        <f t="shared" si="3"/>
        <v>0.10295542635658916</v>
      </c>
    </row>
    <row r="112" spans="1:12" x14ac:dyDescent="0.2">
      <c r="A112" s="37" t="s">
        <v>56</v>
      </c>
      <c r="B112" s="24">
        <v>0.93089911000000003</v>
      </c>
      <c r="C112" s="24">
        <v>0.86778730999999998</v>
      </c>
      <c r="D112" s="24">
        <v>1.1320869899999999</v>
      </c>
      <c r="E112" s="24">
        <v>0.26961547000000002</v>
      </c>
      <c r="F112" s="24">
        <v>4.7535141300000001</v>
      </c>
      <c r="G112" s="24">
        <v>2</v>
      </c>
      <c r="H112" s="24">
        <v>37</v>
      </c>
      <c r="I112" s="24">
        <v>976</v>
      </c>
      <c r="J112" s="24">
        <v>16512</v>
      </c>
      <c r="K112" s="32">
        <f t="shared" si="2"/>
        <v>0.20491803278688525</v>
      </c>
      <c r="L112" s="11">
        <f t="shared" si="3"/>
        <v>0.22407945736434109</v>
      </c>
    </row>
    <row r="113" spans="1:12" x14ac:dyDescent="0.2">
      <c r="A113" s="37" t="s">
        <v>78</v>
      </c>
      <c r="B113" s="24">
        <v>0.96371397000000003</v>
      </c>
      <c r="C113" s="24">
        <v>0.90654449999999998</v>
      </c>
      <c r="D113" s="24">
        <v>1.073734</v>
      </c>
      <c r="E113" s="24">
        <v>0.33133372999999999</v>
      </c>
      <c r="F113" s="24">
        <v>3.4795874900000001</v>
      </c>
      <c r="G113" s="24">
        <v>3</v>
      </c>
      <c r="H113" s="24">
        <v>50</v>
      </c>
      <c r="I113" s="24">
        <v>976</v>
      </c>
      <c r="J113" s="24">
        <v>16512</v>
      </c>
      <c r="K113" s="32">
        <f t="shared" si="2"/>
        <v>0.30737704918032788</v>
      </c>
      <c r="L113" s="11">
        <f t="shared" si="3"/>
        <v>0.30281007751937988</v>
      </c>
    </row>
    <row r="114" spans="1:12" x14ac:dyDescent="0.2">
      <c r="A114" s="37" t="s">
        <v>146</v>
      </c>
      <c r="B114" s="24">
        <v>0.96924809999999995</v>
      </c>
      <c r="C114" s="24">
        <v>0.91996429999999996</v>
      </c>
      <c r="D114" s="24">
        <v>0.96144158000000002</v>
      </c>
      <c r="E114" s="24">
        <v>0.44458133</v>
      </c>
      <c r="F114" s="24">
        <v>2.0791919499999998</v>
      </c>
      <c r="G114" s="24">
        <v>7</v>
      </c>
      <c r="H114" s="24">
        <v>123</v>
      </c>
      <c r="I114" s="24">
        <v>976</v>
      </c>
      <c r="J114" s="24">
        <v>16512</v>
      </c>
      <c r="K114" s="32">
        <f t="shared" si="2"/>
        <v>0.71721311475409832</v>
      </c>
      <c r="L114" s="11">
        <f t="shared" si="3"/>
        <v>0.74491279069767447</v>
      </c>
    </row>
    <row r="115" spans="1:12" x14ac:dyDescent="0.2">
      <c r="A115" s="37" t="s">
        <v>94</v>
      </c>
      <c r="B115" s="24">
        <v>0.98669751000000006</v>
      </c>
      <c r="C115" s="24">
        <v>0.94488828999999996</v>
      </c>
      <c r="D115" s="24">
        <v>0.9310929</v>
      </c>
      <c r="E115" s="24">
        <v>0.12050249</v>
      </c>
      <c r="F115" s="24">
        <v>7.1943243399999997</v>
      </c>
      <c r="G115" s="24">
        <v>1</v>
      </c>
      <c r="H115" s="24">
        <v>16</v>
      </c>
      <c r="I115" s="24">
        <v>976</v>
      </c>
      <c r="J115" s="24">
        <v>16512</v>
      </c>
      <c r="K115" s="32">
        <f t="shared" si="2"/>
        <v>0.10245901639344263</v>
      </c>
      <c r="L115" s="11">
        <f t="shared" si="3"/>
        <v>9.6899224806201556E-2</v>
      </c>
    </row>
    <row r="116" spans="1:12" x14ac:dyDescent="0.2">
      <c r="A116" s="37" t="s">
        <v>144</v>
      </c>
      <c r="B116" s="24">
        <v>0.99506799000000001</v>
      </c>
      <c r="C116" s="24">
        <v>0.96133687999999995</v>
      </c>
      <c r="D116" s="24">
        <v>0.95107991999999997</v>
      </c>
      <c r="E116" s="24">
        <v>0.1233826</v>
      </c>
      <c r="F116" s="24">
        <v>7.3312852800000003</v>
      </c>
      <c r="G116" s="24">
        <v>1</v>
      </c>
      <c r="H116" s="24">
        <v>14</v>
      </c>
      <c r="I116" s="24">
        <v>976</v>
      </c>
      <c r="J116" s="24">
        <v>16512</v>
      </c>
      <c r="K116" s="32">
        <f t="shared" si="2"/>
        <v>0.10245901639344263</v>
      </c>
      <c r="L116" s="11">
        <f t="shared" si="3"/>
        <v>8.4786821705426355E-2</v>
      </c>
    </row>
    <row r="117" spans="1:12" x14ac:dyDescent="0.2">
      <c r="A117" s="37" t="s">
        <v>52</v>
      </c>
      <c r="B117" s="24">
        <v>0.99686827</v>
      </c>
      <c r="C117" s="24">
        <v>0.97822017999999999</v>
      </c>
      <c r="D117" s="24">
        <v>1.0290868500000001</v>
      </c>
      <c r="E117" s="24">
        <v>0.13244585</v>
      </c>
      <c r="F117" s="24">
        <v>7.9958694100000001</v>
      </c>
      <c r="G117" s="24">
        <v>1</v>
      </c>
      <c r="H117" s="24">
        <v>16</v>
      </c>
      <c r="I117" s="24">
        <v>976</v>
      </c>
      <c r="J117" s="24">
        <v>16512</v>
      </c>
      <c r="K117" s="32">
        <f t="shared" si="2"/>
        <v>0.10245901639344263</v>
      </c>
      <c r="L117" s="11">
        <f t="shared" si="3"/>
        <v>9.6899224806201556E-2</v>
      </c>
    </row>
    <row r="118" spans="1:12" x14ac:dyDescent="0.2">
      <c r="A118" s="37" t="s">
        <v>68</v>
      </c>
      <c r="B118" s="24">
        <v>0.99686827</v>
      </c>
      <c r="C118" s="24">
        <v>0.97997219999999996</v>
      </c>
      <c r="D118" s="24">
        <v>1.01176866</v>
      </c>
      <c r="E118" s="24">
        <v>0.40646670000000001</v>
      </c>
      <c r="F118" s="24">
        <v>2.5184740099999998</v>
      </c>
      <c r="G118" s="24">
        <v>5</v>
      </c>
      <c r="H118" s="24">
        <v>85</v>
      </c>
      <c r="I118" s="24">
        <v>976</v>
      </c>
      <c r="J118" s="24">
        <v>16512</v>
      </c>
      <c r="K118" s="32">
        <f t="shared" si="2"/>
        <v>0.51229508196721307</v>
      </c>
      <c r="L118" s="11">
        <f t="shared" si="3"/>
        <v>0.51477713178294571</v>
      </c>
    </row>
    <row r="119" spans="1:12" ht="17" thickBot="1" x14ac:dyDescent="0.25">
      <c r="A119" s="38" t="s">
        <v>85</v>
      </c>
      <c r="B119" s="28">
        <v>0.99804749000000004</v>
      </c>
      <c r="C119" s="28">
        <v>0.98958946000000003</v>
      </c>
      <c r="D119" s="28">
        <v>0.99322463000000005</v>
      </c>
      <c r="E119" s="28">
        <v>0.35737293999999997</v>
      </c>
      <c r="F119" s="28">
        <v>2.7604080799999999</v>
      </c>
      <c r="G119" s="28">
        <v>4</v>
      </c>
      <c r="H119" s="28">
        <v>67</v>
      </c>
      <c r="I119" s="28">
        <v>976</v>
      </c>
      <c r="J119" s="28">
        <v>16512</v>
      </c>
      <c r="K119" s="35">
        <f t="shared" si="2"/>
        <v>0.4098360655737705</v>
      </c>
      <c r="L119" s="13">
        <f t="shared" si="3"/>
        <v>0.40576550387596899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38723-31D9-444D-805F-936F04444DAE}">
  <dimension ref="A1:L120"/>
  <sheetViews>
    <sheetView workbookViewId="0">
      <selection activeCell="C18" sqref="C18"/>
    </sheetView>
  </sheetViews>
  <sheetFormatPr baseColWidth="10" defaultRowHeight="16" x14ac:dyDescent="0.2"/>
  <cols>
    <col min="1" max="1" width="34.33203125" customWidth="1"/>
    <col min="2" max="2" width="23.5" customWidth="1"/>
    <col min="3" max="3" width="17" customWidth="1"/>
    <col min="4" max="4" width="22.5" customWidth="1"/>
    <col min="5" max="5" width="20.5" customWidth="1"/>
    <col min="6" max="6" width="18.33203125" customWidth="1"/>
    <col min="7" max="7" width="18.83203125" customWidth="1"/>
    <col min="8" max="8" width="19.33203125" customWidth="1"/>
    <col min="9" max="9" width="13" customWidth="1"/>
    <col min="10" max="10" width="13.83203125" customWidth="1"/>
    <col min="11" max="11" width="20.33203125" customWidth="1"/>
    <col min="12" max="12" width="21.33203125" customWidth="1"/>
  </cols>
  <sheetData>
    <row r="1" spans="1:12" ht="17" thickBot="1" x14ac:dyDescent="0.25">
      <c r="A1" s="1" t="s">
        <v>1836</v>
      </c>
    </row>
    <row r="2" spans="1:12" ht="17" thickBot="1" x14ac:dyDescent="0.25">
      <c r="A2" s="21" t="s">
        <v>43</v>
      </c>
      <c r="B2" s="22" t="s">
        <v>1821</v>
      </c>
      <c r="C2" s="22" t="s">
        <v>1822</v>
      </c>
      <c r="D2" s="22" t="s">
        <v>1823</v>
      </c>
      <c r="E2" s="22" t="s">
        <v>1824</v>
      </c>
      <c r="F2" s="22" t="s">
        <v>1825</v>
      </c>
      <c r="G2" s="22" t="s">
        <v>1826</v>
      </c>
      <c r="H2" s="22" t="s">
        <v>1827</v>
      </c>
      <c r="I2" s="22" t="s">
        <v>1829</v>
      </c>
      <c r="J2" s="22" t="s">
        <v>1830</v>
      </c>
      <c r="K2" s="22" t="s">
        <v>1831</v>
      </c>
      <c r="L2" s="23" t="s">
        <v>1832</v>
      </c>
    </row>
    <row r="3" spans="1:12" x14ac:dyDescent="0.2">
      <c r="A3" s="37" t="s">
        <v>15</v>
      </c>
      <c r="B3" s="25">
        <v>1.8300000000000001E-6</v>
      </c>
      <c r="C3" s="25">
        <v>1.55E-8</v>
      </c>
      <c r="D3" s="24">
        <v>77.903087900000003</v>
      </c>
      <c r="E3" s="24">
        <v>18.675199800000001</v>
      </c>
      <c r="F3" s="24">
        <v>324.97061200000002</v>
      </c>
      <c r="G3" s="24">
        <v>6</v>
      </c>
      <c r="H3" s="24">
        <v>3</v>
      </c>
      <c r="I3" s="24">
        <v>380</v>
      </c>
      <c r="J3" s="24">
        <v>16512</v>
      </c>
      <c r="K3" s="32">
        <f>G3/I3*100</f>
        <v>1.5789473684210527</v>
      </c>
      <c r="L3" s="11">
        <f>H3/J3*100</f>
        <v>1.8168604651162792E-2</v>
      </c>
    </row>
    <row r="4" spans="1:12" x14ac:dyDescent="0.2">
      <c r="A4" s="37" t="s">
        <v>23</v>
      </c>
      <c r="B4" s="25">
        <v>2.0699999999999998E-5</v>
      </c>
      <c r="C4" s="25">
        <v>3.4999999999999998E-7</v>
      </c>
      <c r="D4" s="36">
        <v>197610000000</v>
      </c>
      <c r="E4" s="24">
        <v>0</v>
      </c>
      <c r="F4" s="24" t="s">
        <v>1828</v>
      </c>
      <c r="G4" s="24">
        <v>3</v>
      </c>
      <c r="H4" s="24">
        <v>0</v>
      </c>
      <c r="I4" s="24">
        <v>380</v>
      </c>
      <c r="J4" s="24">
        <v>16512</v>
      </c>
      <c r="K4" s="32">
        <f t="shared" ref="K4:K67" si="0">G4/I4*100</f>
        <v>0.78947368421052633</v>
      </c>
      <c r="L4" s="11">
        <f t="shared" ref="L4:L67" si="1">H4/J4*100</f>
        <v>0</v>
      </c>
    </row>
    <row r="5" spans="1:12" x14ac:dyDescent="0.2">
      <c r="A5" s="37" t="s">
        <v>104</v>
      </c>
      <c r="B5" s="24">
        <v>0.24352154000000001</v>
      </c>
      <c r="C5" s="24">
        <v>6.1912299999999998E-3</v>
      </c>
      <c r="D5" s="24">
        <v>4.9618639</v>
      </c>
      <c r="E5" s="24">
        <v>1.91556068</v>
      </c>
      <c r="F5" s="24">
        <v>12.8526826</v>
      </c>
      <c r="G5" s="24">
        <v>5</v>
      </c>
      <c r="H5" s="24">
        <v>42</v>
      </c>
      <c r="I5" s="24">
        <v>380</v>
      </c>
      <c r="J5" s="24">
        <v>16512</v>
      </c>
      <c r="K5" s="32">
        <f t="shared" si="0"/>
        <v>1.3157894736842104</v>
      </c>
      <c r="L5" s="11">
        <f t="shared" si="1"/>
        <v>0.25436046511627908</v>
      </c>
    </row>
    <row r="6" spans="1:12" x14ac:dyDescent="0.2">
      <c r="A6" s="37" t="s">
        <v>124</v>
      </c>
      <c r="B6" s="24">
        <v>0.65332234</v>
      </c>
      <c r="C6" s="24">
        <v>2.4121589999999998E-2</v>
      </c>
      <c r="D6" s="24">
        <v>5.5773363299999996</v>
      </c>
      <c r="E6" s="24">
        <v>1.6507061000000001</v>
      </c>
      <c r="F6" s="24">
        <v>18.8444693</v>
      </c>
      <c r="G6" s="24">
        <v>3</v>
      </c>
      <c r="H6" s="24">
        <v>25</v>
      </c>
      <c r="I6" s="24">
        <v>380</v>
      </c>
      <c r="J6" s="24">
        <v>16512</v>
      </c>
      <c r="K6" s="32">
        <f t="shared" si="0"/>
        <v>0.78947368421052633</v>
      </c>
      <c r="L6" s="11">
        <f t="shared" si="1"/>
        <v>0.15140503875968994</v>
      </c>
    </row>
    <row r="7" spans="1:12" x14ac:dyDescent="0.2">
      <c r="A7" s="37" t="s">
        <v>24</v>
      </c>
      <c r="B7" s="24">
        <v>0.65332234</v>
      </c>
      <c r="C7" s="24">
        <v>2.768315E-2</v>
      </c>
      <c r="D7" s="24">
        <v>3.3753599200000002</v>
      </c>
      <c r="E7" s="24">
        <v>1.33578726</v>
      </c>
      <c r="F7" s="24">
        <v>8.5290936599999991</v>
      </c>
      <c r="G7" s="24">
        <v>5</v>
      </c>
      <c r="H7" s="24">
        <v>62</v>
      </c>
      <c r="I7" s="24">
        <v>380</v>
      </c>
      <c r="J7" s="24">
        <v>16512</v>
      </c>
      <c r="K7" s="32">
        <f t="shared" si="0"/>
        <v>1.3157894736842104</v>
      </c>
      <c r="L7" s="11">
        <f t="shared" si="1"/>
        <v>0.37548449612403101</v>
      </c>
    </row>
    <row r="8" spans="1:12" x14ac:dyDescent="0.2">
      <c r="A8" s="37" t="s">
        <v>475</v>
      </c>
      <c r="B8" s="24">
        <v>0.70730685000000004</v>
      </c>
      <c r="C8" s="24">
        <v>3.5964759999999998E-2</v>
      </c>
      <c r="D8" s="24">
        <v>27.729970600000001</v>
      </c>
      <c r="E8" s="24">
        <v>2.7779798699999998</v>
      </c>
      <c r="F8" s="24">
        <v>276.80231900000001</v>
      </c>
      <c r="G8" s="24">
        <v>1</v>
      </c>
      <c r="H8" s="24">
        <v>3</v>
      </c>
      <c r="I8" s="24">
        <v>380</v>
      </c>
      <c r="J8" s="24">
        <v>16512</v>
      </c>
      <c r="K8" s="32">
        <f t="shared" si="0"/>
        <v>0.26315789473684209</v>
      </c>
      <c r="L8" s="11">
        <f t="shared" si="1"/>
        <v>1.8168604651162792E-2</v>
      </c>
    </row>
    <row r="9" spans="1:12" x14ac:dyDescent="0.2">
      <c r="A9" s="37" t="s">
        <v>84</v>
      </c>
      <c r="B9" s="24">
        <v>0.79023151999999997</v>
      </c>
      <c r="C9" s="24">
        <v>4.8322289999999997E-2</v>
      </c>
      <c r="D9" s="24">
        <v>22.3598675</v>
      </c>
      <c r="E9" s="24">
        <v>1.99765949</v>
      </c>
      <c r="F9" s="24">
        <v>250.27472299999999</v>
      </c>
      <c r="G9" s="24">
        <v>1</v>
      </c>
      <c r="H9" s="24">
        <v>2</v>
      </c>
      <c r="I9" s="24">
        <v>380</v>
      </c>
      <c r="J9" s="24">
        <v>16512</v>
      </c>
      <c r="K9" s="32">
        <f t="shared" si="0"/>
        <v>0.26315789473684209</v>
      </c>
      <c r="L9" s="11">
        <f t="shared" si="1"/>
        <v>1.2112403100775194E-2</v>
      </c>
    </row>
    <row r="10" spans="1:12" x14ac:dyDescent="0.2">
      <c r="A10" s="37" t="s">
        <v>68</v>
      </c>
      <c r="B10" s="24">
        <v>0.79023151999999997</v>
      </c>
      <c r="C10" s="24">
        <v>5.3575020000000001E-2</v>
      </c>
      <c r="D10" s="24">
        <v>2.8202413100000001</v>
      </c>
      <c r="E10" s="24">
        <v>1.12746148</v>
      </c>
      <c r="F10" s="24">
        <v>7.0545745499999999</v>
      </c>
      <c r="G10" s="24">
        <v>5</v>
      </c>
      <c r="H10" s="24">
        <v>85</v>
      </c>
      <c r="I10" s="24">
        <v>380</v>
      </c>
      <c r="J10" s="24">
        <v>16512</v>
      </c>
      <c r="K10" s="32">
        <f t="shared" si="0"/>
        <v>1.3157894736842104</v>
      </c>
      <c r="L10" s="11">
        <f t="shared" si="1"/>
        <v>0.51477713178294571</v>
      </c>
    </row>
    <row r="11" spans="1:12" x14ac:dyDescent="0.2">
      <c r="A11" s="37" t="s">
        <v>108</v>
      </c>
      <c r="B11" s="24">
        <v>0.92932753999999995</v>
      </c>
      <c r="C11" s="24">
        <v>0.65944986000000005</v>
      </c>
      <c r="D11" s="25">
        <v>1.35E-8</v>
      </c>
      <c r="E11" s="24">
        <v>0</v>
      </c>
      <c r="F11" s="24" t="s">
        <v>1828</v>
      </c>
      <c r="G11" s="24">
        <v>0</v>
      </c>
      <c r="H11" s="24">
        <v>3</v>
      </c>
      <c r="I11" s="24">
        <v>380</v>
      </c>
      <c r="J11" s="24">
        <v>16512</v>
      </c>
      <c r="K11" s="32">
        <f t="shared" si="0"/>
        <v>0</v>
      </c>
      <c r="L11" s="11">
        <f t="shared" si="1"/>
        <v>1.8168604651162792E-2</v>
      </c>
    </row>
    <row r="12" spans="1:12" x14ac:dyDescent="0.2">
      <c r="A12" s="37" t="s">
        <v>115</v>
      </c>
      <c r="B12" s="24">
        <v>0.92932753999999995</v>
      </c>
      <c r="C12" s="24">
        <v>0.68624666000000001</v>
      </c>
      <c r="D12" s="24">
        <v>1.5596908700000001</v>
      </c>
      <c r="E12" s="24">
        <v>0.20620969</v>
      </c>
      <c r="F12" s="24">
        <v>11.7969028</v>
      </c>
      <c r="G12" s="24">
        <v>1</v>
      </c>
      <c r="H12" s="24">
        <v>23</v>
      </c>
      <c r="I12" s="24">
        <v>380</v>
      </c>
      <c r="J12" s="24">
        <v>16512</v>
      </c>
      <c r="K12" s="32">
        <f t="shared" si="0"/>
        <v>0.26315789473684209</v>
      </c>
      <c r="L12" s="11">
        <f t="shared" si="1"/>
        <v>0.13929263565891473</v>
      </c>
    </row>
    <row r="13" spans="1:12" x14ac:dyDescent="0.2">
      <c r="A13" s="37" t="s">
        <v>169</v>
      </c>
      <c r="B13" s="24">
        <v>0.92932753999999995</v>
      </c>
      <c r="C13" s="24">
        <v>0.69632340000000004</v>
      </c>
      <c r="D13" s="25">
        <v>1.6899999999999999E-8</v>
      </c>
      <c r="E13" s="24">
        <v>0</v>
      </c>
      <c r="F13" s="24" t="s">
        <v>1828</v>
      </c>
      <c r="G13" s="24">
        <v>0</v>
      </c>
      <c r="H13" s="24">
        <v>3</v>
      </c>
      <c r="I13" s="24">
        <v>380</v>
      </c>
      <c r="J13" s="24">
        <v>16512</v>
      </c>
      <c r="K13" s="32">
        <f t="shared" si="0"/>
        <v>0</v>
      </c>
      <c r="L13" s="11">
        <f t="shared" si="1"/>
        <v>1.8168604651162792E-2</v>
      </c>
    </row>
    <row r="14" spans="1:12" x14ac:dyDescent="0.2">
      <c r="A14" s="37" t="s">
        <v>148</v>
      </c>
      <c r="B14" s="24">
        <v>0.92932753999999995</v>
      </c>
      <c r="C14" s="24">
        <v>0.69871042000000005</v>
      </c>
      <c r="D14" s="25">
        <v>1.7500000000000001E-8</v>
      </c>
      <c r="E14" s="24">
        <v>0</v>
      </c>
      <c r="F14" s="24" t="s">
        <v>1828</v>
      </c>
      <c r="G14" s="24">
        <v>0</v>
      </c>
      <c r="H14" s="24">
        <v>3</v>
      </c>
      <c r="I14" s="24">
        <v>380</v>
      </c>
      <c r="J14" s="24">
        <v>16512</v>
      </c>
      <c r="K14" s="32">
        <f t="shared" si="0"/>
        <v>0</v>
      </c>
      <c r="L14" s="11">
        <f t="shared" si="1"/>
        <v>1.8168604651162792E-2</v>
      </c>
    </row>
    <row r="15" spans="1:12" x14ac:dyDescent="0.2">
      <c r="A15" s="37" t="s">
        <v>82</v>
      </c>
      <c r="B15" s="24">
        <v>0.92932753999999995</v>
      </c>
      <c r="C15" s="24">
        <v>0.72415359999999995</v>
      </c>
      <c r="D15" s="25">
        <v>3.7599999999999999E-8</v>
      </c>
      <c r="E15" s="24">
        <v>0</v>
      </c>
      <c r="F15" s="24" t="s">
        <v>1828</v>
      </c>
      <c r="G15" s="24">
        <v>0</v>
      </c>
      <c r="H15" s="24">
        <v>2</v>
      </c>
      <c r="I15" s="24">
        <v>380</v>
      </c>
      <c r="J15" s="24">
        <v>16512</v>
      </c>
      <c r="K15" s="32">
        <f t="shared" si="0"/>
        <v>0</v>
      </c>
      <c r="L15" s="11">
        <f t="shared" si="1"/>
        <v>1.2112403100775194E-2</v>
      </c>
    </row>
    <row r="16" spans="1:12" x14ac:dyDescent="0.2">
      <c r="A16" s="37" t="s">
        <v>29</v>
      </c>
      <c r="B16" s="24">
        <v>0.92932753999999995</v>
      </c>
      <c r="C16" s="24">
        <v>0.71797865000000005</v>
      </c>
      <c r="D16" s="25">
        <v>3.5999999999999998E-8</v>
      </c>
      <c r="E16" s="24">
        <v>0</v>
      </c>
      <c r="F16" s="24" t="s">
        <v>1828</v>
      </c>
      <c r="G16" s="24">
        <v>0</v>
      </c>
      <c r="H16" s="24">
        <v>2</v>
      </c>
      <c r="I16" s="24">
        <v>380</v>
      </c>
      <c r="J16" s="24">
        <v>16512</v>
      </c>
      <c r="K16" s="32">
        <f t="shared" si="0"/>
        <v>0</v>
      </c>
      <c r="L16" s="11">
        <f t="shared" si="1"/>
        <v>1.2112403100775194E-2</v>
      </c>
    </row>
    <row r="17" spans="1:12" x14ac:dyDescent="0.2">
      <c r="A17" s="37" t="s">
        <v>117</v>
      </c>
      <c r="B17" s="24">
        <v>0.92932753999999995</v>
      </c>
      <c r="C17" s="24">
        <v>0.71967137999999997</v>
      </c>
      <c r="D17" s="25">
        <v>1.99E-8</v>
      </c>
      <c r="E17" s="24">
        <v>0</v>
      </c>
      <c r="F17" s="24" t="s">
        <v>1828</v>
      </c>
      <c r="G17" s="24">
        <v>0</v>
      </c>
      <c r="H17" s="24">
        <v>3</v>
      </c>
      <c r="I17" s="24">
        <v>380</v>
      </c>
      <c r="J17" s="24">
        <v>16512</v>
      </c>
      <c r="K17" s="32">
        <f t="shared" si="0"/>
        <v>0</v>
      </c>
      <c r="L17" s="11">
        <f t="shared" si="1"/>
        <v>1.8168604651162792E-2</v>
      </c>
    </row>
    <row r="18" spans="1:12" x14ac:dyDescent="0.2">
      <c r="A18" s="37" t="s">
        <v>85</v>
      </c>
      <c r="B18" s="24">
        <v>0.92932753999999995</v>
      </c>
      <c r="C18" s="24">
        <v>0.65913197000000001</v>
      </c>
      <c r="D18" s="24">
        <v>1.39856848</v>
      </c>
      <c r="E18" s="24">
        <v>0.33882961</v>
      </c>
      <c r="F18" s="24">
        <v>5.7727947999999998</v>
      </c>
      <c r="G18" s="24">
        <v>2</v>
      </c>
      <c r="H18" s="24">
        <v>67</v>
      </c>
      <c r="I18" s="24">
        <v>380</v>
      </c>
      <c r="J18" s="24">
        <v>16512</v>
      </c>
      <c r="K18" s="32">
        <f t="shared" si="0"/>
        <v>0.52631578947368418</v>
      </c>
      <c r="L18" s="11">
        <f t="shared" si="1"/>
        <v>0.40576550387596899</v>
      </c>
    </row>
    <row r="19" spans="1:12" x14ac:dyDescent="0.2">
      <c r="A19" s="37" t="s">
        <v>118</v>
      </c>
      <c r="B19" s="24">
        <v>0.92932753999999995</v>
      </c>
      <c r="C19" s="24">
        <v>0.72702316</v>
      </c>
      <c r="D19" s="25">
        <v>3.8099999999999997E-8</v>
      </c>
      <c r="E19" s="24">
        <v>0</v>
      </c>
      <c r="F19" s="24" t="s">
        <v>1828</v>
      </c>
      <c r="G19" s="24">
        <v>0</v>
      </c>
      <c r="H19" s="24">
        <v>2</v>
      </c>
      <c r="I19" s="24">
        <v>380</v>
      </c>
      <c r="J19" s="24">
        <v>16512</v>
      </c>
      <c r="K19" s="32">
        <f t="shared" si="0"/>
        <v>0</v>
      </c>
      <c r="L19" s="11">
        <f t="shared" si="1"/>
        <v>1.2112403100775194E-2</v>
      </c>
    </row>
    <row r="20" spans="1:12" x14ac:dyDescent="0.2">
      <c r="A20" s="37" t="s">
        <v>53</v>
      </c>
      <c r="B20" s="24">
        <v>0.92932753999999995</v>
      </c>
      <c r="C20" s="24">
        <v>0.70373003000000001</v>
      </c>
      <c r="D20" s="24">
        <v>1.51253064</v>
      </c>
      <c r="E20" s="24">
        <v>0.20354839999999999</v>
      </c>
      <c r="F20" s="24">
        <v>11.2393365</v>
      </c>
      <c r="G20" s="24">
        <v>1</v>
      </c>
      <c r="H20" s="24">
        <v>29</v>
      </c>
      <c r="I20" s="24">
        <v>380</v>
      </c>
      <c r="J20" s="24">
        <v>16512</v>
      </c>
      <c r="K20" s="32">
        <f t="shared" si="0"/>
        <v>0.26315789473684209</v>
      </c>
      <c r="L20" s="11">
        <f t="shared" si="1"/>
        <v>0.17562984496124032</v>
      </c>
    </row>
    <row r="21" spans="1:12" x14ac:dyDescent="0.2">
      <c r="A21" s="37" t="s">
        <v>128</v>
      </c>
      <c r="B21" s="24">
        <v>0.92932753999999995</v>
      </c>
      <c r="C21" s="24">
        <v>0.65847692999999996</v>
      </c>
      <c r="D21" s="25">
        <v>1.81E-8</v>
      </c>
      <c r="E21" s="24">
        <v>0</v>
      </c>
      <c r="F21" s="24" t="s">
        <v>1828</v>
      </c>
      <c r="G21" s="24">
        <v>0</v>
      </c>
      <c r="H21" s="24">
        <v>4</v>
      </c>
      <c r="I21" s="24">
        <v>380</v>
      </c>
      <c r="J21" s="24">
        <v>16512</v>
      </c>
      <c r="K21" s="32">
        <f t="shared" si="0"/>
        <v>0</v>
      </c>
      <c r="L21" s="11">
        <f t="shared" si="1"/>
        <v>2.4224806201550389E-2</v>
      </c>
    </row>
    <row r="22" spans="1:12" x14ac:dyDescent="0.2">
      <c r="A22" s="37" t="s">
        <v>51</v>
      </c>
      <c r="B22" s="24">
        <v>0.92932753999999995</v>
      </c>
      <c r="C22" s="24">
        <v>0.63857878000000001</v>
      </c>
      <c r="D22" s="25">
        <v>1.99E-8</v>
      </c>
      <c r="E22" s="24">
        <v>0</v>
      </c>
      <c r="F22" s="24" t="s">
        <v>1828</v>
      </c>
      <c r="G22" s="24">
        <v>0</v>
      </c>
      <c r="H22" s="24">
        <v>5</v>
      </c>
      <c r="I22" s="24">
        <v>380</v>
      </c>
      <c r="J22" s="24">
        <v>16512</v>
      </c>
      <c r="K22" s="32">
        <f t="shared" si="0"/>
        <v>0</v>
      </c>
      <c r="L22" s="11">
        <f t="shared" si="1"/>
        <v>3.0281007751937983E-2</v>
      </c>
    </row>
    <row r="23" spans="1:12" x14ac:dyDescent="0.2">
      <c r="A23" s="37" t="s">
        <v>83</v>
      </c>
      <c r="B23" s="24">
        <v>0.92932753999999995</v>
      </c>
      <c r="C23" s="24">
        <v>0.65391761999999998</v>
      </c>
      <c r="D23" s="25">
        <v>2.22E-8</v>
      </c>
      <c r="E23" s="24">
        <v>0</v>
      </c>
      <c r="F23" s="24" t="s">
        <v>1828</v>
      </c>
      <c r="G23" s="24">
        <v>0</v>
      </c>
      <c r="H23" s="24">
        <v>5</v>
      </c>
      <c r="I23" s="24">
        <v>380</v>
      </c>
      <c r="J23" s="24">
        <v>16512</v>
      </c>
      <c r="K23" s="32">
        <f t="shared" si="0"/>
        <v>0</v>
      </c>
      <c r="L23" s="11">
        <f t="shared" si="1"/>
        <v>3.0281007751937983E-2</v>
      </c>
    </row>
    <row r="24" spans="1:12" x14ac:dyDescent="0.2">
      <c r="A24" s="37" t="s">
        <v>120</v>
      </c>
      <c r="B24" s="24">
        <v>0.92932753999999995</v>
      </c>
      <c r="C24" s="24">
        <v>0.64608531999999996</v>
      </c>
      <c r="D24" s="24">
        <v>1.41864473</v>
      </c>
      <c r="E24" s="24">
        <v>0.34410594999999999</v>
      </c>
      <c r="F24" s="24">
        <v>5.8486430699999996</v>
      </c>
      <c r="G24" s="24">
        <v>2</v>
      </c>
      <c r="H24" s="24">
        <v>71</v>
      </c>
      <c r="I24" s="24">
        <v>380</v>
      </c>
      <c r="J24" s="24">
        <v>16512</v>
      </c>
      <c r="K24" s="32">
        <f t="shared" si="0"/>
        <v>0.52631578947368418</v>
      </c>
      <c r="L24" s="11">
        <f t="shared" si="1"/>
        <v>0.42999031007751937</v>
      </c>
    </row>
    <row r="25" spans="1:12" x14ac:dyDescent="0.2">
      <c r="A25" s="37" t="s">
        <v>54</v>
      </c>
      <c r="B25" s="24">
        <v>0.92932753999999995</v>
      </c>
      <c r="C25" s="24">
        <v>0.72908640999999996</v>
      </c>
      <c r="D25" s="25">
        <v>1.89E-8</v>
      </c>
      <c r="E25" s="24">
        <v>0</v>
      </c>
      <c r="F25" s="24" t="s">
        <v>1828</v>
      </c>
      <c r="G25" s="24">
        <v>0</v>
      </c>
      <c r="H25" s="24">
        <v>1</v>
      </c>
      <c r="I25" s="24">
        <v>380</v>
      </c>
      <c r="J25" s="24">
        <v>16512</v>
      </c>
      <c r="K25" s="32">
        <f t="shared" si="0"/>
        <v>0</v>
      </c>
      <c r="L25" s="11">
        <f t="shared" si="1"/>
        <v>6.0562015503875972E-3</v>
      </c>
    </row>
    <row r="26" spans="1:12" x14ac:dyDescent="0.2">
      <c r="A26" s="37" t="s">
        <v>105</v>
      </c>
      <c r="B26" s="24">
        <v>0.92932753999999995</v>
      </c>
      <c r="C26" s="24">
        <v>0.63346343999999999</v>
      </c>
      <c r="D26" s="25">
        <v>1.13E-8</v>
      </c>
      <c r="E26" s="24">
        <v>0</v>
      </c>
      <c r="F26" s="24" t="s">
        <v>1828</v>
      </c>
      <c r="G26" s="24">
        <v>0</v>
      </c>
      <c r="H26" s="24">
        <v>3</v>
      </c>
      <c r="I26" s="24">
        <v>380</v>
      </c>
      <c r="J26" s="24">
        <v>16512</v>
      </c>
      <c r="K26" s="32">
        <f t="shared" si="0"/>
        <v>0</v>
      </c>
      <c r="L26" s="11">
        <f t="shared" si="1"/>
        <v>1.8168604651162792E-2</v>
      </c>
    </row>
    <row r="27" spans="1:12" x14ac:dyDescent="0.2">
      <c r="A27" s="37" t="s">
        <v>99</v>
      </c>
      <c r="B27" s="24">
        <v>0.92932753999999995</v>
      </c>
      <c r="C27" s="24">
        <v>0.62009177000000004</v>
      </c>
      <c r="D27" s="25">
        <v>1.7500000000000001E-8</v>
      </c>
      <c r="E27" s="24">
        <v>0</v>
      </c>
      <c r="F27" s="24" t="s">
        <v>1828</v>
      </c>
      <c r="G27" s="24">
        <v>0</v>
      </c>
      <c r="H27" s="24">
        <v>5</v>
      </c>
      <c r="I27" s="24">
        <v>380</v>
      </c>
      <c r="J27" s="24">
        <v>16512</v>
      </c>
      <c r="K27" s="32">
        <f t="shared" si="0"/>
        <v>0</v>
      </c>
      <c r="L27" s="11">
        <f t="shared" si="1"/>
        <v>3.0281007751937983E-2</v>
      </c>
    </row>
    <row r="28" spans="1:12" x14ac:dyDescent="0.2">
      <c r="A28" s="37" t="s">
        <v>92</v>
      </c>
      <c r="B28" s="24">
        <v>0.92932753999999995</v>
      </c>
      <c r="C28" s="24">
        <v>0.61378025000000003</v>
      </c>
      <c r="D28" s="24">
        <v>1.75610965</v>
      </c>
      <c r="E28" s="24">
        <v>0.23387542</v>
      </c>
      <c r="F28" s="24">
        <v>13.186170300000001</v>
      </c>
      <c r="G28" s="24">
        <v>1</v>
      </c>
      <c r="H28" s="24">
        <v>23</v>
      </c>
      <c r="I28" s="24">
        <v>380</v>
      </c>
      <c r="J28" s="24">
        <v>16512</v>
      </c>
      <c r="K28" s="32">
        <f t="shared" si="0"/>
        <v>0.26315789473684209</v>
      </c>
      <c r="L28" s="11">
        <f t="shared" si="1"/>
        <v>0.13929263565891473</v>
      </c>
    </row>
    <row r="29" spans="1:12" x14ac:dyDescent="0.2">
      <c r="A29" s="37" t="s">
        <v>70</v>
      </c>
      <c r="B29" s="24">
        <v>0.92932753999999995</v>
      </c>
      <c r="C29" s="24">
        <v>0.60474212000000005</v>
      </c>
      <c r="D29" s="25">
        <v>1.9300000000000001E-8</v>
      </c>
      <c r="E29" s="24">
        <v>0</v>
      </c>
      <c r="F29" s="24" t="s">
        <v>1828</v>
      </c>
      <c r="G29" s="24">
        <v>0</v>
      </c>
      <c r="H29" s="24">
        <v>6</v>
      </c>
      <c r="I29" s="24">
        <v>380</v>
      </c>
      <c r="J29" s="24">
        <v>16512</v>
      </c>
      <c r="K29" s="32">
        <f t="shared" si="0"/>
        <v>0</v>
      </c>
      <c r="L29" s="11">
        <f t="shared" si="1"/>
        <v>3.6337209302325583E-2</v>
      </c>
    </row>
    <row r="30" spans="1:12" x14ac:dyDescent="0.2">
      <c r="A30" s="37" t="s">
        <v>160</v>
      </c>
      <c r="B30" s="24">
        <v>0.92932753999999995</v>
      </c>
      <c r="C30" s="24">
        <v>0.60215163999999999</v>
      </c>
      <c r="D30" s="25">
        <v>1.9000000000000001E-8</v>
      </c>
      <c r="E30" s="24">
        <v>0</v>
      </c>
      <c r="F30" s="24" t="s">
        <v>1828</v>
      </c>
      <c r="G30" s="24">
        <v>0</v>
      </c>
      <c r="H30" s="24">
        <v>6</v>
      </c>
      <c r="I30" s="24">
        <v>380</v>
      </c>
      <c r="J30" s="24">
        <v>16512</v>
      </c>
      <c r="K30" s="32">
        <f t="shared" si="0"/>
        <v>0</v>
      </c>
      <c r="L30" s="11">
        <f t="shared" si="1"/>
        <v>3.6337209302325583E-2</v>
      </c>
    </row>
    <row r="31" spans="1:12" x14ac:dyDescent="0.2">
      <c r="A31" s="37" t="s">
        <v>76</v>
      </c>
      <c r="B31" s="24">
        <v>0.92932753999999995</v>
      </c>
      <c r="C31" s="24">
        <v>0.59850228999999999</v>
      </c>
      <c r="D31" s="25">
        <v>1.33E-8</v>
      </c>
      <c r="E31" s="24">
        <v>0</v>
      </c>
      <c r="F31" s="24" t="s">
        <v>1828</v>
      </c>
      <c r="G31" s="24">
        <v>0</v>
      </c>
      <c r="H31" s="24">
        <v>4</v>
      </c>
      <c r="I31" s="24">
        <v>380</v>
      </c>
      <c r="J31" s="24">
        <v>16512</v>
      </c>
      <c r="K31" s="32">
        <f t="shared" si="0"/>
        <v>0</v>
      </c>
      <c r="L31" s="11">
        <f t="shared" si="1"/>
        <v>2.4224806201550389E-2</v>
      </c>
    </row>
    <row r="32" spans="1:12" x14ac:dyDescent="0.2">
      <c r="A32" s="37" t="s">
        <v>100</v>
      </c>
      <c r="B32" s="24">
        <v>0.92932753999999995</v>
      </c>
      <c r="C32" s="24">
        <v>0.58453703999999995</v>
      </c>
      <c r="D32" s="25">
        <v>1.4500000000000001E-8</v>
      </c>
      <c r="E32" s="24">
        <v>0</v>
      </c>
      <c r="F32" s="24" t="s">
        <v>1828</v>
      </c>
      <c r="G32" s="24">
        <v>0</v>
      </c>
      <c r="H32" s="24">
        <v>5</v>
      </c>
      <c r="I32" s="24">
        <v>380</v>
      </c>
      <c r="J32" s="24">
        <v>16512</v>
      </c>
      <c r="K32" s="32">
        <f t="shared" si="0"/>
        <v>0</v>
      </c>
      <c r="L32" s="11">
        <f t="shared" si="1"/>
        <v>3.0281007751937983E-2</v>
      </c>
    </row>
    <row r="33" spans="1:12" x14ac:dyDescent="0.2">
      <c r="A33" s="37" t="s">
        <v>142</v>
      </c>
      <c r="B33" s="24">
        <v>0.92932753999999995</v>
      </c>
      <c r="C33" s="24">
        <v>0.56713745999999998</v>
      </c>
      <c r="D33" s="25">
        <v>6.96E-9</v>
      </c>
      <c r="E33" s="24">
        <v>0</v>
      </c>
      <c r="F33" s="24" t="s">
        <v>1828</v>
      </c>
      <c r="G33" s="24">
        <v>0</v>
      </c>
      <c r="H33" s="24">
        <v>7</v>
      </c>
      <c r="I33" s="24">
        <v>380</v>
      </c>
      <c r="J33" s="24">
        <v>16512</v>
      </c>
      <c r="K33" s="32">
        <f t="shared" si="0"/>
        <v>0</v>
      </c>
      <c r="L33" s="11">
        <f t="shared" si="1"/>
        <v>4.2393410852713177E-2</v>
      </c>
    </row>
    <row r="34" spans="1:12" x14ac:dyDescent="0.2">
      <c r="A34" s="37" t="s">
        <v>161</v>
      </c>
      <c r="B34" s="24">
        <v>0.92932753999999995</v>
      </c>
      <c r="C34" s="24">
        <v>0.65811328000000002</v>
      </c>
      <c r="D34" s="25">
        <v>1.8299999999999998E-8</v>
      </c>
      <c r="E34" s="24">
        <v>0</v>
      </c>
      <c r="F34" s="24" t="s">
        <v>1828</v>
      </c>
      <c r="G34" s="24">
        <v>0</v>
      </c>
      <c r="H34" s="24">
        <v>4</v>
      </c>
      <c r="I34" s="24">
        <v>380</v>
      </c>
      <c r="J34" s="24">
        <v>16512</v>
      </c>
      <c r="K34" s="32">
        <f t="shared" si="0"/>
        <v>0</v>
      </c>
      <c r="L34" s="11">
        <f t="shared" si="1"/>
        <v>2.4224806201550389E-2</v>
      </c>
    </row>
    <row r="35" spans="1:12" x14ac:dyDescent="0.2">
      <c r="A35" s="37" t="s">
        <v>106</v>
      </c>
      <c r="B35" s="24">
        <v>0.92932753999999995</v>
      </c>
      <c r="C35" s="24">
        <v>0.73366133</v>
      </c>
      <c r="D35" s="25">
        <v>2.2600000000000001E-8</v>
      </c>
      <c r="E35" s="24">
        <v>0</v>
      </c>
      <c r="F35" s="24" t="s">
        <v>1828</v>
      </c>
      <c r="G35" s="24">
        <v>0</v>
      </c>
      <c r="H35" s="24">
        <v>3</v>
      </c>
      <c r="I35" s="24">
        <v>380</v>
      </c>
      <c r="J35" s="24">
        <v>16512</v>
      </c>
      <c r="K35" s="32">
        <f t="shared" si="0"/>
        <v>0</v>
      </c>
      <c r="L35" s="11">
        <f t="shared" si="1"/>
        <v>1.8168604651162792E-2</v>
      </c>
    </row>
    <row r="36" spans="1:12" x14ac:dyDescent="0.2">
      <c r="A36" s="37" t="s">
        <v>145</v>
      </c>
      <c r="B36" s="24">
        <v>0.92932753999999995</v>
      </c>
      <c r="C36" s="24">
        <v>0.74676608</v>
      </c>
      <c r="D36" s="25">
        <v>4.4600000000000002E-8</v>
      </c>
      <c r="E36" s="24">
        <v>0</v>
      </c>
      <c r="F36" s="24" t="s">
        <v>1828</v>
      </c>
      <c r="G36" s="24">
        <v>0</v>
      </c>
      <c r="H36" s="24">
        <v>2</v>
      </c>
      <c r="I36" s="24">
        <v>380</v>
      </c>
      <c r="J36" s="24">
        <v>16512</v>
      </c>
      <c r="K36" s="32">
        <f t="shared" si="0"/>
        <v>0</v>
      </c>
      <c r="L36" s="11">
        <f t="shared" si="1"/>
        <v>1.2112403100775194E-2</v>
      </c>
    </row>
    <row r="37" spans="1:12" x14ac:dyDescent="0.2">
      <c r="A37" s="37" t="s">
        <v>150</v>
      </c>
      <c r="B37" s="24">
        <v>0.92932753999999995</v>
      </c>
      <c r="C37" s="24">
        <v>0.73970977999999998</v>
      </c>
      <c r="D37" s="25">
        <v>2.0599999999999999E-8</v>
      </c>
      <c r="E37" s="24">
        <v>0</v>
      </c>
      <c r="F37" s="24" t="s">
        <v>1828</v>
      </c>
      <c r="G37" s="24">
        <v>0</v>
      </c>
      <c r="H37" s="24">
        <v>1</v>
      </c>
      <c r="I37" s="24">
        <v>380</v>
      </c>
      <c r="J37" s="24">
        <v>16512</v>
      </c>
      <c r="K37" s="32">
        <f t="shared" si="0"/>
        <v>0</v>
      </c>
      <c r="L37" s="11">
        <f t="shared" si="1"/>
        <v>6.0562015503875972E-3</v>
      </c>
    </row>
    <row r="38" spans="1:12" x14ac:dyDescent="0.2">
      <c r="A38" s="37" t="s">
        <v>49</v>
      </c>
      <c r="B38" s="24">
        <v>0.92932753999999995</v>
      </c>
      <c r="C38" s="24">
        <v>0.88207360000000001</v>
      </c>
      <c r="D38" s="24">
        <v>0.86335172000000004</v>
      </c>
      <c r="E38" s="24">
        <v>0.11833713999999999</v>
      </c>
      <c r="F38" s="24">
        <v>6.2987509099999999</v>
      </c>
      <c r="G38" s="24">
        <v>1</v>
      </c>
      <c r="H38" s="24">
        <v>50</v>
      </c>
      <c r="I38" s="24">
        <v>380</v>
      </c>
      <c r="J38" s="24">
        <v>16512</v>
      </c>
      <c r="K38" s="32">
        <f t="shared" si="0"/>
        <v>0.26315789473684209</v>
      </c>
      <c r="L38" s="11">
        <f t="shared" si="1"/>
        <v>0.30281007751937988</v>
      </c>
    </row>
    <row r="39" spans="1:12" x14ac:dyDescent="0.2">
      <c r="A39" s="37" t="s">
        <v>75</v>
      </c>
      <c r="B39" s="24">
        <v>0.92932753999999995</v>
      </c>
      <c r="C39" s="24">
        <v>0.88136837000000001</v>
      </c>
      <c r="D39" s="25">
        <v>1.04E-7</v>
      </c>
      <c r="E39" s="24">
        <v>0</v>
      </c>
      <c r="F39" s="24" t="s">
        <v>1828</v>
      </c>
      <c r="G39" s="24">
        <v>0</v>
      </c>
      <c r="H39" s="24">
        <v>1</v>
      </c>
      <c r="I39" s="24">
        <v>380</v>
      </c>
      <c r="J39" s="24">
        <v>16512</v>
      </c>
      <c r="K39" s="32">
        <f t="shared" si="0"/>
        <v>0</v>
      </c>
      <c r="L39" s="11">
        <f t="shared" si="1"/>
        <v>6.0562015503875972E-3</v>
      </c>
    </row>
    <row r="40" spans="1:12" x14ac:dyDescent="0.2">
      <c r="A40" s="37" t="s">
        <v>158</v>
      </c>
      <c r="B40" s="24">
        <v>0.92932753999999995</v>
      </c>
      <c r="C40" s="24">
        <v>0.87355276999999998</v>
      </c>
      <c r="D40" s="25">
        <v>9.1800000000000001E-8</v>
      </c>
      <c r="E40" s="24">
        <v>0</v>
      </c>
      <c r="F40" s="24" t="s">
        <v>1828</v>
      </c>
      <c r="G40" s="24">
        <v>0</v>
      </c>
      <c r="H40" s="24">
        <v>1</v>
      </c>
      <c r="I40" s="24">
        <v>380</v>
      </c>
      <c r="J40" s="24">
        <v>16512</v>
      </c>
      <c r="K40" s="32">
        <f t="shared" si="0"/>
        <v>0</v>
      </c>
      <c r="L40" s="11">
        <f t="shared" si="1"/>
        <v>6.0562015503875972E-3</v>
      </c>
    </row>
    <row r="41" spans="1:12" x14ac:dyDescent="0.2">
      <c r="A41" s="37" t="s">
        <v>113</v>
      </c>
      <c r="B41" s="24">
        <v>0.92932753999999995</v>
      </c>
      <c r="C41" s="24">
        <v>0.86577996000000002</v>
      </c>
      <c r="D41" s="25">
        <v>8.1299999999999993E-8</v>
      </c>
      <c r="E41" s="24">
        <v>0</v>
      </c>
      <c r="F41" s="24" t="s">
        <v>1828</v>
      </c>
      <c r="G41" s="24">
        <v>0</v>
      </c>
      <c r="H41" s="24">
        <v>1</v>
      </c>
      <c r="I41" s="24">
        <v>380</v>
      </c>
      <c r="J41" s="24">
        <v>16512</v>
      </c>
      <c r="K41" s="32">
        <f t="shared" si="0"/>
        <v>0</v>
      </c>
      <c r="L41" s="11">
        <f t="shared" si="1"/>
        <v>6.0562015503875972E-3</v>
      </c>
    </row>
    <row r="42" spans="1:12" x14ac:dyDescent="0.2">
      <c r="A42" s="37" t="s">
        <v>63</v>
      </c>
      <c r="B42" s="24">
        <v>0.92932753999999995</v>
      </c>
      <c r="C42" s="24">
        <v>0.86257845</v>
      </c>
      <c r="D42" s="25">
        <v>7.7499999999999999E-8</v>
      </c>
      <c r="E42" s="24">
        <v>0</v>
      </c>
      <c r="F42" s="24" t="s">
        <v>1828</v>
      </c>
      <c r="G42" s="24">
        <v>0</v>
      </c>
      <c r="H42" s="24">
        <v>1</v>
      </c>
      <c r="I42" s="24">
        <v>380</v>
      </c>
      <c r="J42" s="24">
        <v>16512</v>
      </c>
      <c r="K42" s="32">
        <f t="shared" si="0"/>
        <v>0</v>
      </c>
      <c r="L42" s="11">
        <f t="shared" si="1"/>
        <v>6.0562015503875972E-3</v>
      </c>
    </row>
    <row r="43" spans="1:12" x14ac:dyDescent="0.2">
      <c r="A43" s="37" t="s">
        <v>55</v>
      </c>
      <c r="B43" s="24">
        <v>0.92932753999999995</v>
      </c>
      <c r="C43" s="24">
        <v>0.84911146000000004</v>
      </c>
      <c r="D43" s="25">
        <v>6.4099999999999998E-8</v>
      </c>
      <c r="E43" s="24">
        <v>0</v>
      </c>
      <c r="F43" s="24" t="s">
        <v>1828</v>
      </c>
      <c r="G43" s="24">
        <v>0</v>
      </c>
      <c r="H43" s="24">
        <v>1</v>
      </c>
      <c r="I43" s="24">
        <v>380</v>
      </c>
      <c r="J43" s="24">
        <v>16512</v>
      </c>
      <c r="K43" s="32">
        <f t="shared" si="0"/>
        <v>0</v>
      </c>
      <c r="L43" s="11">
        <f t="shared" si="1"/>
        <v>6.0562015503875972E-3</v>
      </c>
    </row>
    <row r="44" spans="1:12" x14ac:dyDescent="0.2">
      <c r="A44" s="37" t="s">
        <v>66</v>
      </c>
      <c r="B44" s="24">
        <v>0.92932753999999995</v>
      </c>
      <c r="C44" s="24">
        <v>0.84446657000000003</v>
      </c>
      <c r="D44" s="25">
        <v>6.0199999999999996E-8</v>
      </c>
      <c r="E44" s="24">
        <v>0</v>
      </c>
      <c r="F44" s="24" t="s">
        <v>1828</v>
      </c>
      <c r="G44" s="24">
        <v>0</v>
      </c>
      <c r="H44" s="24">
        <v>1</v>
      </c>
      <c r="I44" s="24">
        <v>380</v>
      </c>
      <c r="J44" s="24">
        <v>16512</v>
      </c>
      <c r="K44" s="32">
        <f t="shared" si="0"/>
        <v>0</v>
      </c>
      <c r="L44" s="11">
        <f t="shared" si="1"/>
        <v>6.0562015503875972E-3</v>
      </c>
    </row>
    <row r="45" spans="1:12" x14ac:dyDescent="0.2">
      <c r="A45" s="37" t="s">
        <v>168</v>
      </c>
      <c r="B45" s="24">
        <v>0.92932753999999995</v>
      </c>
      <c r="C45" s="24">
        <v>0.84372080000000005</v>
      </c>
      <c r="D45" s="25">
        <v>5.9599999999999998E-8</v>
      </c>
      <c r="E45" s="24">
        <v>0</v>
      </c>
      <c r="F45" s="24" t="s">
        <v>1828</v>
      </c>
      <c r="G45" s="24">
        <v>0</v>
      </c>
      <c r="H45" s="24">
        <v>1</v>
      </c>
      <c r="I45" s="24">
        <v>380</v>
      </c>
      <c r="J45" s="24">
        <v>16512</v>
      </c>
      <c r="K45" s="32">
        <f t="shared" si="0"/>
        <v>0</v>
      </c>
      <c r="L45" s="11">
        <f t="shared" si="1"/>
        <v>6.0562015503875972E-3</v>
      </c>
    </row>
    <row r="46" spans="1:12" x14ac:dyDescent="0.2">
      <c r="A46" s="37" t="s">
        <v>164</v>
      </c>
      <c r="B46" s="24">
        <v>0.92932753999999995</v>
      </c>
      <c r="C46" s="24">
        <v>0.84178942000000001</v>
      </c>
      <c r="D46" s="25">
        <v>5.8099999999999997E-8</v>
      </c>
      <c r="E46" s="24">
        <v>0</v>
      </c>
      <c r="F46" s="24" t="s">
        <v>1828</v>
      </c>
      <c r="G46" s="24">
        <v>0</v>
      </c>
      <c r="H46" s="24">
        <v>1</v>
      </c>
      <c r="I46" s="24">
        <v>380</v>
      </c>
      <c r="J46" s="24">
        <v>16512</v>
      </c>
      <c r="K46" s="32">
        <f t="shared" si="0"/>
        <v>0</v>
      </c>
      <c r="L46" s="11">
        <f t="shared" si="1"/>
        <v>6.0562015503875972E-3</v>
      </c>
    </row>
    <row r="47" spans="1:12" x14ac:dyDescent="0.2">
      <c r="A47" s="37" t="s">
        <v>46</v>
      </c>
      <c r="B47" s="24">
        <v>0.92932753999999995</v>
      </c>
      <c r="C47" s="24">
        <v>0.83480363000000002</v>
      </c>
      <c r="D47" s="25">
        <v>5.32E-8</v>
      </c>
      <c r="E47" s="24">
        <v>0</v>
      </c>
      <c r="F47" s="24" t="s">
        <v>1828</v>
      </c>
      <c r="G47" s="24">
        <v>0</v>
      </c>
      <c r="H47" s="24">
        <v>1</v>
      </c>
      <c r="I47" s="24">
        <v>380</v>
      </c>
      <c r="J47" s="24">
        <v>16512</v>
      </c>
      <c r="K47" s="32">
        <f t="shared" si="0"/>
        <v>0</v>
      </c>
      <c r="L47" s="11">
        <f t="shared" si="1"/>
        <v>6.0562015503875972E-3</v>
      </c>
    </row>
    <row r="48" spans="1:12" x14ac:dyDescent="0.2">
      <c r="A48" s="37" t="s">
        <v>167</v>
      </c>
      <c r="B48" s="24">
        <v>0.92932753999999995</v>
      </c>
      <c r="C48" s="24">
        <v>0.81940942000000005</v>
      </c>
      <c r="D48" s="25">
        <v>4.43E-8</v>
      </c>
      <c r="E48" s="24">
        <v>0</v>
      </c>
      <c r="F48" s="24" t="s">
        <v>1828</v>
      </c>
      <c r="G48" s="24">
        <v>0</v>
      </c>
      <c r="H48" s="24">
        <v>1</v>
      </c>
      <c r="I48" s="24">
        <v>380</v>
      </c>
      <c r="J48" s="24">
        <v>16512</v>
      </c>
      <c r="K48" s="32">
        <f t="shared" si="0"/>
        <v>0</v>
      </c>
      <c r="L48" s="11">
        <f t="shared" si="1"/>
        <v>6.0562015503875972E-3</v>
      </c>
    </row>
    <row r="49" spans="1:12" x14ac:dyDescent="0.2">
      <c r="A49" s="37" t="s">
        <v>88</v>
      </c>
      <c r="B49" s="24">
        <v>0.92932753999999995</v>
      </c>
      <c r="C49" s="24">
        <v>0.80320530999999995</v>
      </c>
      <c r="D49" s="24">
        <v>1.3044173999999999</v>
      </c>
      <c r="E49" s="24">
        <v>0.1749107</v>
      </c>
      <c r="F49" s="24">
        <v>9.7278482999999998</v>
      </c>
      <c r="G49" s="24">
        <v>1</v>
      </c>
      <c r="H49" s="24">
        <v>27</v>
      </c>
      <c r="I49" s="24">
        <v>380</v>
      </c>
      <c r="J49" s="24">
        <v>16512</v>
      </c>
      <c r="K49" s="32">
        <f t="shared" si="0"/>
        <v>0.26315789473684209</v>
      </c>
      <c r="L49" s="11">
        <f t="shared" si="1"/>
        <v>0.16351744186046513</v>
      </c>
    </row>
    <row r="50" spans="1:12" x14ac:dyDescent="0.2">
      <c r="A50" s="37" t="s">
        <v>131</v>
      </c>
      <c r="B50" s="24">
        <v>0.92932753999999995</v>
      </c>
      <c r="C50" s="24">
        <v>0.79343954999999999</v>
      </c>
      <c r="D50" s="25">
        <v>6.9100000000000003E-8</v>
      </c>
      <c r="E50" s="24">
        <v>0</v>
      </c>
      <c r="F50" s="24" t="s">
        <v>1828</v>
      </c>
      <c r="G50" s="24">
        <v>0</v>
      </c>
      <c r="H50" s="24">
        <v>2</v>
      </c>
      <c r="I50" s="24">
        <v>380</v>
      </c>
      <c r="J50" s="24">
        <v>16512</v>
      </c>
      <c r="K50" s="32">
        <f t="shared" si="0"/>
        <v>0</v>
      </c>
      <c r="L50" s="11">
        <f t="shared" si="1"/>
        <v>1.2112403100775194E-2</v>
      </c>
    </row>
    <row r="51" spans="1:12" x14ac:dyDescent="0.2">
      <c r="A51" s="37" t="s">
        <v>166</v>
      </c>
      <c r="B51" s="24">
        <v>0.92932753999999995</v>
      </c>
      <c r="C51" s="24">
        <v>0.79176634999999995</v>
      </c>
      <c r="D51" s="25">
        <v>6.7799999999999998E-8</v>
      </c>
      <c r="E51" s="24">
        <v>0</v>
      </c>
      <c r="F51" s="24" t="s">
        <v>1828</v>
      </c>
      <c r="G51" s="24">
        <v>0</v>
      </c>
      <c r="H51" s="24">
        <v>2</v>
      </c>
      <c r="I51" s="24">
        <v>380</v>
      </c>
      <c r="J51" s="24">
        <v>16512</v>
      </c>
      <c r="K51" s="32">
        <f t="shared" si="0"/>
        <v>0</v>
      </c>
      <c r="L51" s="11">
        <f t="shared" si="1"/>
        <v>1.2112403100775194E-2</v>
      </c>
    </row>
    <row r="52" spans="1:12" x14ac:dyDescent="0.2">
      <c r="A52" s="37" t="s">
        <v>157</v>
      </c>
      <c r="B52" s="24">
        <v>0.92932753999999995</v>
      </c>
      <c r="C52" s="24">
        <v>0.78858331999999998</v>
      </c>
      <c r="D52" s="25">
        <v>3.2000000000000002E-8</v>
      </c>
      <c r="E52" s="24">
        <v>0</v>
      </c>
      <c r="F52" s="24" t="s">
        <v>1828</v>
      </c>
      <c r="G52" s="24">
        <v>0</v>
      </c>
      <c r="H52" s="24">
        <v>1</v>
      </c>
      <c r="I52" s="24">
        <v>380</v>
      </c>
      <c r="J52" s="24">
        <v>16512</v>
      </c>
      <c r="K52" s="32">
        <f t="shared" si="0"/>
        <v>0</v>
      </c>
      <c r="L52" s="11">
        <f t="shared" si="1"/>
        <v>6.0562015503875972E-3</v>
      </c>
    </row>
    <row r="53" spans="1:12" x14ac:dyDescent="0.2">
      <c r="A53" s="37" t="s">
        <v>28</v>
      </c>
      <c r="B53" s="24">
        <v>0.92932753999999995</v>
      </c>
      <c r="C53" s="24">
        <v>0.78411757999999998</v>
      </c>
      <c r="D53" s="25">
        <v>6.2200000000000001E-8</v>
      </c>
      <c r="E53" s="24">
        <v>0</v>
      </c>
      <c r="F53" s="24" t="s">
        <v>1828</v>
      </c>
      <c r="G53" s="24">
        <v>0</v>
      </c>
      <c r="H53" s="24">
        <v>2</v>
      </c>
      <c r="I53" s="24">
        <v>380</v>
      </c>
      <c r="J53" s="24">
        <v>16512</v>
      </c>
      <c r="K53" s="32">
        <f t="shared" si="0"/>
        <v>0</v>
      </c>
      <c r="L53" s="11">
        <f t="shared" si="1"/>
        <v>1.2112403100775194E-2</v>
      </c>
    </row>
    <row r="54" spans="1:12" x14ac:dyDescent="0.2">
      <c r="A54" s="37" t="s">
        <v>86</v>
      </c>
      <c r="B54" s="24">
        <v>0.92932753999999995</v>
      </c>
      <c r="C54" s="24">
        <v>0.76987992000000005</v>
      </c>
      <c r="D54" s="24">
        <v>0.75373730999999999</v>
      </c>
      <c r="E54" s="24">
        <v>0.10375988</v>
      </c>
      <c r="F54" s="24">
        <v>5.4753333299999998</v>
      </c>
      <c r="G54" s="24">
        <v>1</v>
      </c>
      <c r="H54" s="24">
        <v>62</v>
      </c>
      <c r="I54" s="24">
        <v>380</v>
      </c>
      <c r="J54" s="24">
        <v>16512</v>
      </c>
      <c r="K54" s="32">
        <f t="shared" si="0"/>
        <v>0.26315789473684209</v>
      </c>
      <c r="L54" s="11">
        <f t="shared" si="1"/>
        <v>0.37548449612403101</v>
      </c>
    </row>
    <row r="55" spans="1:12" x14ac:dyDescent="0.2">
      <c r="A55" s="37" t="s">
        <v>175</v>
      </c>
      <c r="B55" s="24">
        <v>0.92932753999999995</v>
      </c>
      <c r="C55" s="24">
        <v>0.76967545999999998</v>
      </c>
      <c r="D55" s="25">
        <v>5.4399999999999997E-8</v>
      </c>
      <c r="E55" s="24">
        <v>0</v>
      </c>
      <c r="F55" s="24" t="s">
        <v>1828</v>
      </c>
      <c r="G55" s="24">
        <v>0</v>
      </c>
      <c r="H55" s="24">
        <v>2</v>
      </c>
      <c r="I55" s="24">
        <v>380</v>
      </c>
      <c r="J55" s="24">
        <v>16512</v>
      </c>
      <c r="K55" s="32">
        <f t="shared" si="0"/>
        <v>0</v>
      </c>
      <c r="L55" s="11">
        <f t="shared" si="1"/>
        <v>1.2112403100775194E-2</v>
      </c>
    </row>
    <row r="56" spans="1:12" x14ac:dyDescent="0.2">
      <c r="A56" s="37" t="s">
        <v>153</v>
      </c>
      <c r="B56" s="24">
        <v>0.92932753999999995</v>
      </c>
      <c r="C56" s="24">
        <v>0.75663862000000004</v>
      </c>
      <c r="D56" s="25">
        <v>2.3800000000000001E-8</v>
      </c>
      <c r="E56" s="24">
        <v>0</v>
      </c>
      <c r="F56" s="24" t="s">
        <v>1828</v>
      </c>
      <c r="G56" s="24">
        <v>0</v>
      </c>
      <c r="H56" s="24">
        <v>1</v>
      </c>
      <c r="I56" s="24">
        <v>380</v>
      </c>
      <c r="J56" s="24">
        <v>16512</v>
      </c>
      <c r="K56" s="32">
        <f t="shared" si="0"/>
        <v>0</v>
      </c>
      <c r="L56" s="11">
        <f t="shared" si="1"/>
        <v>6.0562015503875972E-3</v>
      </c>
    </row>
    <row r="57" spans="1:12" x14ac:dyDescent="0.2">
      <c r="A57" s="37" t="s">
        <v>138</v>
      </c>
      <c r="B57" s="24">
        <v>0.92932753999999995</v>
      </c>
      <c r="C57" s="24">
        <v>0.7514594</v>
      </c>
      <c r="D57" s="25">
        <v>4.6900000000000003E-8</v>
      </c>
      <c r="E57" s="24">
        <v>0</v>
      </c>
      <c r="F57" s="24" t="s">
        <v>1828</v>
      </c>
      <c r="G57" s="24">
        <v>0</v>
      </c>
      <c r="H57" s="24">
        <v>2</v>
      </c>
      <c r="I57" s="24">
        <v>380</v>
      </c>
      <c r="J57" s="24">
        <v>16512</v>
      </c>
      <c r="K57" s="32">
        <f t="shared" si="0"/>
        <v>0</v>
      </c>
      <c r="L57" s="11">
        <f t="shared" si="1"/>
        <v>1.2112403100775194E-2</v>
      </c>
    </row>
    <row r="58" spans="1:12" x14ac:dyDescent="0.2">
      <c r="A58" s="37" t="s">
        <v>91</v>
      </c>
      <c r="B58" s="24">
        <v>0.92932753999999995</v>
      </c>
      <c r="C58" s="24">
        <v>0.74881936000000004</v>
      </c>
      <c r="D58" s="25">
        <v>2.59E-8</v>
      </c>
      <c r="E58" s="24">
        <v>0</v>
      </c>
      <c r="F58" s="24" t="s">
        <v>1828</v>
      </c>
      <c r="G58" s="24">
        <v>0</v>
      </c>
      <c r="H58" s="24">
        <v>3</v>
      </c>
      <c r="I58" s="24">
        <v>380</v>
      </c>
      <c r="J58" s="24">
        <v>16512</v>
      </c>
      <c r="K58" s="32">
        <f t="shared" si="0"/>
        <v>0</v>
      </c>
      <c r="L58" s="11">
        <f t="shared" si="1"/>
        <v>1.8168604651162792E-2</v>
      </c>
    </row>
    <row r="59" spans="1:12" x14ac:dyDescent="0.2">
      <c r="A59" s="37" t="s">
        <v>111</v>
      </c>
      <c r="B59" s="24">
        <v>0.92932753999999995</v>
      </c>
      <c r="C59" s="24">
        <v>0.56409078000000001</v>
      </c>
      <c r="D59" s="25">
        <v>6.9900000000000001E-9</v>
      </c>
      <c r="E59" s="24">
        <v>0</v>
      </c>
      <c r="F59" s="24" t="s">
        <v>1828</v>
      </c>
      <c r="G59" s="24">
        <v>0</v>
      </c>
      <c r="H59" s="24">
        <v>7</v>
      </c>
      <c r="I59" s="24">
        <v>380</v>
      </c>
      <c r="J59" s="24">
        <v>16512</v>
      </c>
      <c r="K59" s="32">
        <f t="shared" si="0"/>
        <v>0</v>
      </c>
      <c r="L59" s="11">
        <f t="shared" si="1"/>
        <v>4.2393410852713177E-2</v>
      </c>
    </row>
    <row r="60" spans="1:12" x14ac:dyDescent="0.2">
      <c r="A60" s="37" t="s">
        <v>65</v>
      </c>
      <c r="B60" s="24">
        <v>0.92932753999999995</v>
      </c>
      <c r="C60" s="24">
        <v>0.74359845000000002</v>
      </c>
      <c r="D60" s="25">
        <v>2.4E-8</v>
      </c>
      <c r="E60" s="24">
        <v>0</v>
      </c>
      <c r="F60" s="24" t="s">
        <v>1828</v>
      </c>
      <c r="G60" s="24">
        <v>0</v>
      </c>
      <c r="H60" s="24">
        <v>3</v>
      </c>
      <c r="I60" s="24">
        <v>380</v>
      </c>
      <c r="J60" s="24">
        <v>16512</v>
      </c>
      <c r="K60" s="32">
        <f t="shared" si="0"/>
        <v>0</v>
      </c>
      <c r="L60" s="11">
        <f t="shared" si="1"/>
        <v>1.8168604651162792E-2</v>
      </c>
    </row>
    <row r="61" spans="1:12" x14ac:dyDescent="0.2">
      <c r="A61" s="37" t="s">
        <v>56</v>
      </c>
      <c r="B61" s="24">
        <v>0.92932753999999995</v>
      </c>
      <c r="C61" s="24">
        <v>0.73512562000000004</v>
      </c>
      <c r="D61" s="24">
        <v>1.4399265000000001</v>
      </c>
      <c r="E61" s="24">
        <v>0.19498334</v>
      </c>
      <c r="F61" s="24">
        <v>10.6336692</v>
      </c>
      <c r="G61" s="24">
        <v>1</v>
      </c>
      <c r="H61" s="24">
        <v>37</v>
      </c>
      <c r="I61" s="24">
        <v>380</v>
      </c>
      <c r="J61" s="24">
        <v>16512</v>
      </c>
      <c r="K61" s="32">
        <f t="shared" si="0"/>
        <v>0.26315789473684209</v>
      </c>
      <c r="L61" s="11">
        <f t="shared" si="1"/>
        <v>0.22407945736434109</v>
      </c>
    </row>
    <row r="62" spans="1:12" x14ac:dyDescent="0.2">
      <c r="A62" s="37" t="s">
        <v>149</v>
      </c>
      <c r="B62" s="24">
        <v>0.92932753999999995</v>
      </c>
      <c r="C62" s="24">
        <v>0.55789966000000002</v>
      </c>
      <c r="D62" s="25">
        <v>6.5199999999999998E-9</v>
      </c>
      <c r="E62" s="24">
        <v>0</v>
      </c>
      <c r="F62" s="24" t="s">
        <v>1828</v>
      </c>
      <c r="G62" s="24">
        <v>0</v>
      </c>
      <c r="H62" s="24">
        <v>7</v>
      </c>
      <c r="I62" s="24">
        <v>380</v>
      </c>
      <c r="J62" s="24">
        <v>16512</v>
      </c>
      <c r="K62" s="32">
        <f t="shared" si="0"/>
        <v>0</v>
      </c>
      <c r="L62" s="11">
        <f t="shared" si="1"/>
        <v>4.2393410852713177E-2</v>
      </c>
    </row>
    <row r="63" spans="1:12" x14ac:dyDescent="0.2">
      <c r="A63" s="37" t="s">
        <v>45</v>
      </c>
      <c r="B63" s="24">
        <v>0.92932753999999995</v>
      </c>
      <c r="C63" s="24">
        <v>0.54220208000000003</v>
      </c>
      <c r="D63" s="25">
        <v>1.04E-8</v>
      </c>
      <c r="E63" s="24">
        <v>0</v>
      </c>
      <c r="F63" s="24" t="s">
        <v>1828</v>
      </c>
      <c r="G63" s="24">
        <v>0</v>
      </c>
      <c r="H63" s="24">
        <v>12</v>
      </c>
      <c r="I63" s="24">
        <v>380</v>
      </c>
      <c r="J63" s="24">
        <v>16512</v>
      </c>
      <c r="K63" s="32">
        <f t="shared" si="0"/>
        <v>0</v>
      </c>
      <c r="L63" s="11">
        <f t="shared" si="1"/>
        <v>7.2674418604651167E-2</v>
      </c>
    </row>
    <row r="64" spans="1:12" x14ac:dyDescent="0.2">
      <c r="A64" s="37" t="s">
        <v>744</v>
      </c>
      <c r="B64" s="24">
        <v>0.92932753999999995</v>
      </c>
      <c r="C64" s="24">
        <v>0.31054943000000002</v>
      </c>
      <c r="D64" s="25">
        <v>2.3100000000000001E-9</v>
      </c>
      <c r="E64" s="24">
        <v>0</v>
      </c>
      <c r="F64" s="24" t="s">
        <v>1828</v>
      </c>
      <c r="G64" s="24">
        <v>0</v>
      </c>
      <c r="H64" s="24">
        <v>20</v>
      </c>
      <c r="I64" s="24">
        <v>380</v>
      </c>
      <c r="J64" s="24">
        <v>16512</v>
      </c>
      <c r="K64" s="32">
        <f t="shared" si="0"/>
        <v>0</v>
      </c>
      <c r="L64" s="11">
        <f t="shared" si="1"/>
        <v>0.12112403100775193</v>
      </c>
    </row>
    <row r="65" spans="1:12" x14ac:dyDescent="0.2">
      <c r="A65" s="37" t="s">
        <v>112</v>
      </c>
      <c r="B65" s="24">
        <v>0.92932753999999995</v>
      </c>
      <c r="C65" s="24">
        <v>0.29510545999999999</v>
      </c>
      <c r="D65" s="25">
        <v>2.1700000000000002E-9</v>
      </c>
      <c r="E65" s="24">
        <v>0</v>
      </c>
      <c r="F65" s="24" t="s">
        <v>1828</v>
      </c>
      <c r="G65" s="24">
        <v>0</v>
      </c>
      <c r="H65" s="24">
        <v>20</v>
      </c>
      <c r="I65" s="24">
        <v>380</v>
      </c>
      <c r="J65" s="24">
        <v>16512</v>
      </c>
      <c r="K65" s="32">
        <f t="shared" si="0"/>
        <v>0</v>
      </c>
      <c r="L65" s="11">
        <f t="shared" si="1"/>
        <v>0.12112403100775193</v>
      </c>
    </row>
    <row r="66" spans="1:12" x14ac:dyDescent="0.2">
      <c r="A66" s="37" t="s">
        <v>147</v>
      </c>
      <c r="B66" s="24">
        <v>0.92932753999999995</v>
      </c>
      <c r="C66" s="24">
        <v>0.28658538</v>
      </c>
      <c r="D66" s="25">
        <v>2.8699999999999998E-9</v>
      </c>
      <c r="E66" s="24">
        <v>0</v>
      </c>
      <c r="F66" s="24" t="s">
        <v>1828</v>
      </c>
      <c r="G66" s="24">
        <v>0</v>
      </c>
      <c r="H66" s="24">
        <v>27</v>
      </c>
      <c r="I66" s="24">
        <v>380</v>
      </c>
      <c r="J66" s="24">
        <v>16512</v>
      </c>
      <c r="K66" s="32">
        <f t="shared" si="0"/>
        <v>0</v>
      </c>
      <c r="L66" s="11">
        <f t="shared" si="1"/>
        <v>0.16351744186046513</v>
      </c>
    </row>
    <row r="67" spans="1:12" x14ac:dyDescent="0.2">
      <c r="A67" s="37" t="s">
        <v>155</v>
      </c>
      <c r="B67" s="24">
        <v>0.92932753999999995</v>
      </c>
      <c r="C67" s="24">
        <v>0.28531353999999998</v>
      </c>
      <c r="D67" s="25">
        <v>2.81E-9</v>
      </c>
      <c r="E67" s="24">
        <v>0</v>
      </c>
      <c r="F67" s="24" t="s">
        <v>1828</v>
      </c>
      <c r="G67" s="24">
        <v>0</v>
      </c>
      <c r="H67" s="24">
        <v>27</v>
      </c>
      <c r="I67" s="24">
        <v>380</v>
      </c>
      <c r="J67" s="24">
        <v>16512</v>
      </c>
      <c r="K67" s="32">
        <f t="shared" si="0"/>
        <v>0</v>
      </c>
      <c r="L67" s="11">
        <f t="shared" si="1"/>
        <v>0.16351744186046513</v>
      </c>
    </row>
    <row r="68" spans="1:12" x14ac:dyDescent="0.2">
      <c r="A68" s="37" t="s">
        <v>146</v>
      </c>
      <c r="B68" s="24">
        <v>0.92932753999999995</v>
      </c>
      <c r="C68" s="24">
        <v>0.28524494</v>
      </c>
      <c r="D68" s="24">
        <v>0.39930532000000002</v>
      </c>
      <c r="E68" s="24">
        <v>5.5483039999999997E-2</v>
      </c>
      <c r="F68" s="24">
        <v>2.8737562699999999</v>
      </c>
      <c r="G68" s="24">
        <v>1</v>
      </c>
      <c r="H68" s="24">
        <v>123</v>
      </c>
      <c r="I68" s="24">
        <v>380</v>
      </c>
      <c r="J68" s="24">
        <v>16512</v>
      </c>
      <c r="K68" s="32">
        <f t="shared" ref="K68:K119" si="2">G68/I68*100</f>
        <v>0.26315789473684209</v>
      </c>
      <c r="L68" s="11">
        <f t="shared" ref="L68:L119" si="3">H68/J68*100</f>
        <v>0.74491279069767447</v>
      </c>
    </row>
    <row r="69" spans="1:12" x14ac:dyDescent="0.2">
      <c r="A69" s="37" t="s">
        <v>58</v>
      </c>
      <c r="B69" s="24">
        <v>0.92932753999999995</v>
      </c>
      <c r="C69" s="24">
        <v>0.27502529999999997</v>
      </c>
      <c r="D69" s="25">
        <v>3.17E-9</v>
      </c>
      <c r="E69" s="24">
        <v>0</v>
      </c>
      <c r="F69" s="24" t="s">
        <v>1828</v>
      </c>
      <c r="G69" s="24">
        <v>0</v>
      </c>
      <c r="H69" s="24">
        <v>32</v>
      </c>
      <c r="I69" s="24">
        <v>380</v>
      </c>
      <c r="J69" s="24">
        <v>16512</v>
      </c>
      <c r="K69" s="32">
        <f t="shared" si="2"/>
        <v>0</v>
      </c>
      <c r="L69" s="11">
        <f t="shared" si="3"/>
        <v>0.19379844961240311</v>
      </c>
    </row>
    <row r="70" spans="1:12" x14ac:dyDescent="0.2">
      <c r="A70" s="37" t="s">
        <v>50</v>
      </c>
      <c r="B70" s="24">
        <v>0.92932753999999995</v>
      </c>
      <c r="C70" s="24">
        <v>0.24573233999999999</v>
      </c>
      <c r="D70" s="25">
        <v>2.0599999999999999E-9</v>
      </c>
      <c r="E70" s="24">
        <v>0</v>
      </c>
      <c r="F70" s="24" t="s">
        <v>1828</v>
      </c>
      <c r="G70" s="24">
        <v>0</v>
      </c>
      <c r="H70" s="24">
        <v>23</v>
      </c>
      <c r="I70" s="24">
        <v>380</v>
      </c>
      <c r="J70" s="24">
        <v>16512</v>
      </c>
      <c r="K70" s="32">
        <f t="shared" si="2"/>
        <v>0</v>
      </c>
      <c r="L70" s="11">
        <f t="shared" si="3"/>
        <v>0.13929263565891473</v>
      </c>
    </row>
    <row r="71" spans="1:12" x14ac:dyDescent="0.2">
      <c r="A71" s="37" t="s">
        <v>59</v>
      </c>
      <c r="B71" s="24">
        <v>0.92932753999999995</v>
      </c>
      <c r="C71" s="24">
        <v>0.23532761999999999</v>
      </c>
      <c r="D71" s="24">
        <v>4.5701520899999997</v>
      </c>
      <c r="E71" s="24">
        <v>0.57622649999999997</v>
      </c>
      <c r="F71" s="24">
        <v>36.246666900000001</v>
      </c>
      <c r="G71" s="24">
        <v>1</v>
      </c>
      <c r="H71" s="24">
        <v>11</v>
      </c>
      <c r="I71" s="24">
        <v>380</v>
      </c>
      <c r="J71" s="24">
        <v>16512</v>
      </c>
      <c r="K71" s="32">
        <f t="shared" si="2"/>
        <v>0.26315789473684209</v>
      </c>
      <c r="L71" s="11">
        <f t="shared" si="3"/>
        <v>6.6618217054263559E-2</v>
      </c>
    </row>
    <row r="72" spans="1:12" x14ac:dyDescent="0.2">
      <c r="A72" s="37" t="s">
        <v>48</v>
      </c>
      <c r="B72" s="24">
        <v>0.92932753999999995</v>
      </c>
      <c r="C72" s="24">
        <v>0.21935540000000001</v>
      </c>
      <c r="D72" s="25">
        <v>2.81E-9</v>
      </c>
      <c r="E72" s="24">
        <v>0</v>
      </c>
      <c r="F72" s="24" t="s">
        <v>1828</v>
      </c>
      <c r="G72" s="24">
        <v>0</v>
      </c>
      <c r="H72" s="24">
        <v>36</v>
      </c>
      <c r="I72" s="24">
        <v>380</v>
      </c>
      <c r="J72" s="24">
        <v>16512</v>
      </c>
      <c r="K72" s="32">
        <f t="shared" si="2"/>
        <v>0</v>
      </c>
      <c r="L72" s="11">
        <f t="shared" si="3"/>
        <v>0.21802325581395349</v>
      </c>
    </row>
    <row r="73" spans="1:12" x14ac:dyDescent="0.2">
      <c r="A73" s="37" t="s">
        <v>27</v>
      </c>
      <c r="B73" s="24">
        <v>0.92932753999999995</v>
      </c>
      <c r="C73" s="24">
        <v>0.21296603</v>
      </c>
      <c r="D73" s="24">
        <v>5.0972561699999996</v>
      </c>
      <c r="E73" s="24">
        <v>0.61609212000000002</v>
      </c>
      <c r="F73" s="24">
        <v>42.172297999999998</v>
      </c>
      <c r="G73" s="24">
        <v>1</v>
      </c>
      <c r="H73" s="24">
        <v>7</v>
      </c>
      <c r="I73" s="24">
        <v>380</v>
      </c>
      <c r="J73" s="24">
        <v>16512</v>
      </c>
      <c r="K73" s="32">
        <f t="shared" si="2"/>
        <v>0.26315789473684209</v>
      </c>
      <c r="L73" s="11">
        <f t="shared" si="3"/>
        <v>4.2393410852713177E-2</v>
      </c>
    </row>
    <row r="74" spans="1:12" x14ac:dyDescent="0.2">
      <c r="A74" s="37" t="s">
        <v>172</v>
      </c>
      <c r="B74" s="24">
        <v>0.92932753999999995</v>
      </c>
      <c r="C74" s="24">
        <v>0.20861524000000001</v>
      </c>
      <c r="D74" s="25">
        <v>2.3400000000000002E-9</v>
      </c>
      <c r="E74" s="24">
        <v>0</v>
      </c>
      <c r="F74" s="24" t="s">
        <v>1828</v>
      </c>
      <c r="G74" s="24">
        <v>0</v>
      </c>
      <c r="H74" s="24">
        <v>31</v>
      </c>
      <c r="I74" s="24">
        <v>380</v>
      </c>
      <c r="J74" s="24">
        <v>16512</v>
      </c>
      <c r="K74" s="32">
        <f t="shared" si="2"/>
        <v>0</v>
      </c>
      <c r="L74" s="11">
        <f t="shared" si="3"/>
        <v>0.1877422480620155</v>
      </c>
    </row>
    <row r="75" spans="1:12" x14ac:dyDescent="0.2">
      <c r="A75" s="37" t="s">
        <v>177</v>
      </c>
      <c r="B75" s="24">
        <v>0.92932753999999995</v>
      </c>
      <c r="C75" s="24">
        <v>0.54631242999999996</v>
      </c>
      <c r="D75" s="24">
        <v>1.98475417</v>
      </c>
      <c r="E75" s="24">
        <v>0.26335254000000002</v>
      </c>
      <c r="F75" s="24">
        <v>14.958082599999999</v>
      </c>
      <c r="G75" s="24">
        <v>1</v>
      </c>
      <c r="H75" s="24">
        <v>22</v>
      </c>
      <c r="I75" s="24">
        <v>380</v>
      </c>
      <c r="J75" s="24">
        <v>16512</v>
      </c>
      <c r="K75" s="32">
        <f t="shared" si="2"/>
        <v>0.26315789473684209</v>
      </c>
      <c r="L75" s="11">
        <f t="shared" si="3"/>
        <v>0.13323643410852712</v>
      </c>
    </row>
    <row r="76" spans="1:12" x14ac:dyDescent="0.2">
      <c r="A76" s="37" t="s">
        <v>93</v>
      </c>
      <c r="B76" s="24">
        <v>0.92932753999999995</v>
      </c>
      <c r="C76" s="24">
        <v>0.20110346000000001</v>
      </c>
      <c r="D76" s="25">
        <v>2.3499999999999999E-9</v>
      </c>
      <c r="E76" s="24">
        <v>0</v>
      </c>
      <c r="F76" s="24" t="s">
        <v>1828</v>
      </c>
      <c r="G76" s="24">
        <v>0</v>
      </c>
      <c r="H76" s="24">
        <v>32</v>
      </c>
      <c r="I76" s="24">
        <v>380</v>
      </c>
      <c r="J76" s="24">
        <v>16512</v>
      </c>
      <c r="K76" s="32">
        <f t="shared" si="2"/>
        <v>0</v>
      </c>
      <c r="L76" s="11">
        <f t="shared" si="3"/>
        <v>0.19379844961240311</v>
      </c>
    </row>
    <row r="77" spans="1:12" x14ac:dyDescent="0.2">
      <c r="A77" s="37" t="s">
        <v>80</v>
      </c>
      <c r="B77" s="24">
        <v>0.92932753999999995</v>
      </c>
      <c r="C77" s="24">
        <v>0.17965877</v>
      </c>
      <c r="D77" s="25">
        <v>2.4E-9</v>
      </c>
      <c r="E77" s="24">
        <v>0</v>
      </c>
      <c r="F77" s="24" t="s">
        <v>1828</v>
      </c>
      <c r="G77" s="24">
        <v>0</v>
      </c>
      <c r="H77" s="24">
        <v>36</v>
      </c>
      <c r="I77" s="24">
        <v>380</v>
      </c>
      <c r="J77" s="24">
        <v>16512</v>
      </c>
      <c r="K77" s="32">
        <f t="shared" si="2"/>
        <v>0</v>
      </c>
      <c r="L77" s="11">
        <f t="shared" si="3"/>
        <v>0.21802325581395349</v>
      </c>
    </row>
    <row r="78" spans="1:12" x14ac:dyDescent="0.2">
      <c r="A78" s="37" t="s">
        <v>129</v>
      </c>
      <c r="B78" s="24">
        <v>0.92932753999999995</v>
      </c>
      <c r="C78" s="24">
        <v>0.16536015000000001</v>
      </c>
      <c r="D78" s="25">
        <v>1.9300000000000002E-9</v>
      </c>
      <c r="E78" s="24">
        <v>0</v>
      </c>
      <c r="F78" s="24" t="s">
        <v>1828</v>
      </c>
      <c r="G78" s="24">
        <v>0</v>
      </c>
      <c r="H78" s="24">
        <v>31</v>
      </c>
      <c r="I78" s="24">
        <v>380</v>
      </c>
      <c r="J78" s="24">
        <v>16512</v>
      </c>
      <c r="K78" s="32">
        <f t="shared" si="2"/>
        <v>0</v>
      </c>
      <c r="L78" s="11">
        <f t="shared" si="3"/>
        <v>0.1877422480620155</v>
      </c>
    </row>
    <row r="79" spans="1:12" x14ac:dyDescent="0.2">
      <c r="A79" s="37" t="s">
        <v>110</v>
      </c>
      <c r="B79" s="24">
        <v>0.92932753999999995</v>
      </c>
      <c r="C79" s="24">
        <v>0.16228401000000001</v>
      </c>
      <c r="D79" s="25">
        <v>1.09E-9</v>
      </c>
      <c r="E79" s="24">
        <v>0</v>
      </c>
      <c r="F79" s="24" t="s">
        <v>1828</v>
      </c>
      <c r="G79" s="24">
        <v>0</v>
      </c>
      <c r="H79" s="24">
        <v>49</v>
      </c>
      <c r="I79" s="24">
        <v>380</v>
      </c>
      <c r="J79" s="24">
        <v>16512</v>
      </c>
      <c r="K79" s="32">
        <f t="shared" si="2"/>
        <v>0</v>
      </c>
      <c r="L79" s="11">
        <f t="shared" si="3"/>
        <v>0.29675387596899228</v>
      </c>
    </row>
    <row r="80" spans="1:12" x14ac:dyDescent="0.2">
      <c r="A80" s="37" t="s">
        <v>44</v>
      </c>
      <c r="B80" s="24">
        <v>0.92932753999999995</v>
      </c>
      <c r="C80" s="24">
        <v>0.14300652999999999</v>
      </c>
      <c r="D80" s="25">
        <v>2.57E-9</v>
      </c>
      <c r="E80" s="24">
        <v>0</v>
      </c>
      <c r="F80" s="24" t="s">
        <v>1828</v>
      </c>
      <c r="G80" s="24">
        <v>0</v>
      </c>
      <c r="H80" s="24">
        <v>46</v>
      </c>
      <c r="I80" s="24">
        <v>380</v>
      </c>
      <c r="J80" s="24">
        <v>16512</v>
      </c>
      <c r="K80" s="32">
        <f t="shared" si="2"/>
        <v>0</v>
      </c>
      <c r="L80" s="11">
        <f t="shared" si="3"/>
        <v>0.27858527131782945</v>
      </c>
    </row>
    <row r="81" spans="1:12" x14ac:dyDescent="0.2">
      <c r="A81" s="37" t="s">
        <v>109</v>
      </c>
      <c r="B81" s="24">
        <v>0.92932753999999995</v>
      </c>
      <c r="C81" s="24">
        <v>0.13530702</v>
      </c>
      <c r="D81" s="24">
        <v>7.9113906600000004</v>
      </c>
      <c r="E81" s="24">
        <v>0.90402916</v>
      </c>
      <c r="F81" s="24">
        <v>69.234605200000004</v>
      </c>
      <c r="G81" s="24">
        <v>1</v>
      </c>
      <c r="H81" s="24">
        <v>5</v>
      </c>
      <c r="I81" s="24">
        <v>380</v>
      </c>
      <c r="J81" s="24">
        <v>16512</v>
      </c>
      <c r="K81" s="32">
        <f t="shared" si="2"/>
        <v>0.26315789473684209</v>
      </c>
      <c r="L81" s="11">
        <f t="shared" si="3"/>
        <v>3.0281007751937983E-2</v>
      </c>
    </row>
    <row r="82" spans="1:12" x14ac:dyDescent="0.2">
      <c r="A82" s="37" t="s">
        <v>77</v>
      </c>
      <c r="B82" s="24">
        <v>0.92932753999999995</v>
      </c>
      <c r="C82" s="24">
        <v>0.12154188</v>
      </c>
      <c r="D82" s="24">
        <v>8.9222569000000007</v>
      </c>
      <c r="E82" s="24">
        <v>0.96858853</v>
      </c>
      <c r="F82" s="24">
        <v>82.188324699999995</v>
      </c>
      <c r="G82" s="24">
        <v>1</v>
      </c>
      <c r="H82" s="24">
        <v>4</v>
      </c>
      <c r="I82" s="24">
        <v>380</v>
      </c>
      <c r="J82" s="24">
        <v>16512</v>
      </c>
      <c r="K82" s="32">
        <f t="shared" si="2"/>
        <v>0.26315789473684209</v>
      </c>
      <c r="L82" s="11">
        <f t="shared" si="3"/>
        <v>2.4224806201550389E-2</v>
      </c>
    </row>
    <row r="83" spans="1:12" x14ac:dyDescent="0.2">
      <c r="A83" s="37" t="s">
        <v>178</v>
      </c>
      <c r="B83" s="24">
        <v>0.92932753999999995</v>
      </c>
      <c r="C83" s="24">
        <v>0.11556281</v>
      </c>
      <c r="D83" s="24">
        <v>9.5363247300000005</v>
      </c>
      <c r="E83" s="24">
        <v>0.99275800000000003</v>
      </c>
      <c r="F83" s="24">
        <v>91.604891699999996</v>
      </c>
      <c r="G83" s="24">
        <v>1</v>
      </c>
      <c r="H83" s="24">
        <v>4</v>
      </c>
      <c r="I83" s="24">
        <v>380</v>
      </c>
      <c r="J83" s="24">
        <v>16512</v>
      </c>
      <c r="K83" s="32">
        <f t="shared" si="2"/>
        <v>0.26315789473684209</v>
      </c>
      <c r="L83" s="11">
        <f t="shared" si="3"/>
        <v>2.4224806201550389E-2</v>
      </c>
    </row>
    <row r="84" spans="1:12" x14ac:dyDescent="0.2">
      <c r="A84" s="37" t="s">
        <v>133</v>
      </c>
      <c r="B84" s="24">
        <v>0.92932753999999995</v>
      </c>
      <c r="C84" s="24">
        <v>9.3175869999999994E-2</v>
      </c>
      <c r="D84" s="24">
        <v>11.8537427</v>
      </c>
      <c r="E84" s="24">
        <v>1.17281104</v>
      </c>
      <c r="F84" s="24">
        <v>119.80720700000001</v>
      </c>
      <c r="G84" s="24">
        <v>1</v>
      </c>
      <c r="H84" s="24">
        <v>3</v>
      </c>
      <c r="I84" s="24">
        <v>380</v>
      </c>
      <c r="J84" s="24">
        <v>16512</v>
      </c>
      <c r="K84" s="32">
        <f t="shared" si="2"/>
        <v>0.26315789473684209</v>
      </c>
      <c r="L84" s="11">
        <f t="shared" si="3"/>
        <v>1.8168604651162792E-2</v>
      </c>
    </row>
    <row r="85" spans="1:12" x14ac:dyDescent="0.2">
      <c r="A85" s="37" t="s">
        <v>95</v>
      </c>
      <c r="B85" s="24">
        <v>0.92932753999999995</v>
      </c>
      <c r="C85" s="24">
        <v>8.5719809999999994E-2</v>
      </c>
      <c r="D85" s="24">
        <v>2.80553432</v>
      </c>
      <c r="E85" s="24">
        <v>1.0061927900000001</v>
      </c>
      <c r="F85" s="24">
        <v>7.8225792299999997</v>
      </c>
      <c r="G85" s="24">
        <v>4</v>
      </c>
      <c r="H85" s="24">
        <v>78</v>
      </c>
      <c r="I85" s="24">
        <v>380</v>
      </c>
      <c r="J85" s="24">
        <v>16512</v>
      </c>
      <c r="K85" s="32">
        <f t="shared" si="2"/>
        <v>1.0526315789473684</v>
      </c>
      <c r="L85" s="11">
        <f t="shared" si="3"/>
        <v>0.47238372093023251</v>
      </c>
    </row>
    <row r="86" spans="1:12" x14ac:dyDescent="0.2">
      <c r="A86" s="37" t="s">
        <v>174</v>
      </c>
      <c r="B86" s="24">
        <v>0.92932753999999995</v>
      </c>
      <c r="C86" s="24">
        <v>8.3176799999999995E-2</v>
      </c>
      <c r="D86" s="24">
        <v>3.4354281900000001</v>
      </c>
      <c r="E86" s="24">
        <v>1.0463502600000001</v>
      </c>
      <c r="F86" s="24">
        <v>11.2793653</v>
      </c>
      <c r="G86" s="24">
        <v>3</v>
      </c>
      <c r="H86" s="24">
        <v>38</v>
      </c>
      <c r="I86" s="24">
        <v>380</v>
      </c>
      <c r="J86" s="24">
        <v>16512</v>
      </c>
      <c r="K86" s="32">
        <f t="shared" si="2"/>
        <v>0.78947368421052633</v>
      </c>
      <c r="L86" s="11">
        <f t="shared" si="3"/>
        <v>0.2301356589147287</v>
      </c>
    </row>
    <row r="87" spans="1:12" x14ac:dyDescent="0.2">
      <c r="A87" s="37" t="s">
        <v>116</v>
      </c>
      <c r="B87" s="24">
        <v>0.92932753999999995</v>
      </c>
      <c r="C87" s="24">
        <v>0.18037565999999999</v>
      </c>
      <c r="D87" s="24">
        <v>5.9707808399999998</v>
      </c>
      <c r="E87" s="24">
        <v>0.71318419</v>
      </c>
      <c r="F87" s="24">
        <v>49.987400800000003</v>
      </c>
      <c r="G87" s="24">
        <v>1</v>
      </c>
      <c r="H87" s="24">
        <v>7</v>
      </c>
      <c r="I87" s="24">
        <v>380</v>
      </c>
      <c r="J87" s="24">
        <v>16512</v>
      </c>
      <c r="K87" s="32">
        <f t="shared" si="2"/>
        <v>0.26315789473684209</v>
      </c>
      <c r="L87" s="11">
        <f t="shared" si="3"/>
        <v>4.2393410852713177E-2</v>
      </c>
    </row>
    <row r="88" spans="1:12" x14ac:dyDescent="0.2">
      <c r="A88" s="37" t="s">
        <v>121</v>
      </c>
      <c r="B88" s="24">
        <v>0.92932753999999995</v>
      </c>
      <c r="C88" s="24">
        <v>0.32801858</v>
      </c>
      <c r="D88" s="25">
        <v>2.8900000000000002E-9</v>
      </c>
      <c r="E88" s="24">
        <v>0</v>
      </c>
      <c r="F88" s="24" t="s">
        <v>1828</v>
      </c>
      <c r="G88" s="24">
        <v>0</v>
      </c>
      <c r="H88" s="24">
        <v>23</v>
      </c>
      <c r="I88" s="24">
        <v>380</v>
      </c>
      <c r="J88" s="24">
        <v>16512</v>
      </c>
      <c r="K88" s="32">
        <f t="shared" si="2"/>
        <v>0</v>
      </c>
      <c r="L88" s="11">
        <f t="shared" si="3"/>
        <v>0.13929263565891473</v>
      </c>
    </row>
    <row r="89" spans="1:12" x14ac:dyDescent="0.2">
      <c r="A89" s="37" t="s">
        <v>71</v>
      </c>
      <c r="B89" s="24">
        <v>0.92932753999999995</v>
      </c>
      <c r="C89" s="24">
        <v>0.32747287000000003</v>
      </c>
      <c r="D89" s="25">
        <v>2.8299999999999999E-9</v>
      </c>
      <c r="E89" s="24">
        <v>0</v>
      </c>
      <c r="F89" s="24" t="s">
        <v>1828</v>
      </c>
      <c r="G89" s="24">
        <v>0</v>
      </c>
      <c r="H89" s="24">
        <v>23</v>
      </c>
      <c r="I89" s="24">
        <v>380</v>
      </c>
      <c r="J89" s="24">
        <v>16512</v>
      </c>
      <c r="K89" s="32">
        <f t="shared" si="2"/>
        <v>0</v>
      </c>
      <c r="L89" s="11">
        <f t="shared" si="3"/>
        <v>0.13929263565891473</v>
      </c>
    </row>
    <row r="90" spans="1:12" x14ac:dyDescent="0.2">
      <c r="A90" s="37" t="s">
        <v>94</v>
      </c>
      <c r="B90" s="24">
        <v>0.92932753999999995</v>
      </c>
      <c r="C90" s="24">
        <v>0.37157913999999997</v>
      </c>
      <c r="D90" s="25">
        <v>6.4599999999999996E-9</v>
      </c>
      <c r="E90" s="24">
        <v>0</v>
      </c>
      <c r="F90" s="24" t="s">
        <v>1828</v>
      </c>
      <c r="G90" s="24">
        <v>0</v>
      </c>
      <c r="H90" s="24">
        <v>16</v>
      </c>
      <c r="I90" s="24">
        <v>380</v>
      </c>
      <c r="J90" s="24">
        <v>16512</v>
      </c>
      <c r="K90" s="32">
        <f t="shared" si="2"/>
        <v>0</v>
      </c>
      <c r="L90" s="11">
        <f t="shared" si="3"/>
        <v>9.6899224806201556E-2</v>
      </c>
    </row>
    <row r="91" spans="1:12" x14ac:dyDescent="0.2">
      <c r="A91" s="37" t="s">
        <v>476</v>
      </c>
      <c r="B91" s="24">
        <v>0.92932753999999995</v>
      </c>
      <c r="C91" s="24">
        <v>0.53089790999999997</v>
      </c>
      <c r="D91" s="24">
        <v>0.56342296999999997</v>
      </c>
      <c r="E91" s="24">
        <v>7.8102889999999994E-2</v>
      </c>
      <c r="F91" s="24">
        <v>4.0644520799999997</v>
      </c>
      <c r="G91" s="24">
        <v>1</v>
      </c>
      <c r="H91" s="24">
        <v>122</v>
      </c>
      <c r="I91" s="24">
        <v>380</v>
      </c>
      <c r="J91" s="24">
        <v>16512</v>
      </c>
      <c r="K91" s="32">
        <f t="shared" si="2"/>
        <v>0.26315789473684209</v>
      </c>
      <c r="L91" s="11">
        <f t="shared" si="3"/>
        <v>0.7388565891472868</v>
      </c>
    </row>
    <row r="92" spans="1:12" x14ac:dyDescent="0.2">
      <c r="A92" s="37" t="s">
        <v>57</v>
      </c>
      <c r="B92" s="24">
        <v>0.92932753999999995</v>
      </c>
      <c r="C92" s="24">
        <v>0.52648994999999998</v>
      </c>
      <c r="D92" s="24">
        <v>0.55958965000000005</v>
      </c>
      <c r="E92" s="24">
        <v>7.7330919999999997E-2</v>
      </c>
      <c r="F92" s="24">
        <v>4.0493578899999996</v>
      </c>
      <c r="G92" s="24">
        <v>1</v>
      </c>
      <c r="H92" s="24">
        <v>90</v>
      </c>
      <c r="I92" s="24">
        <v>380</v>
      </c>
      <c r="J92" s="24">
        <v>16512</v>
      </c>
      <c r="K92" s="32">
        <f t="shared" si="2"/>
        <v>0.26315789473684209</v>
      </c>
      <c r="L92" s="11">
        <f t="shared" si="3"/>
        <v>0.54505813953488369</v>
      </c>
    </row>
    <row r="93" spans="1:12" x14ac:dyDescent="0.2">
      <c r="A93" s="37" t="s">
        <v>19</v>
      </c>
      <c r="B93" s="24">
        <v>0.92932753999999995</v>
      </c>
      <c r="C93" s="24">
        <v>0.51815559</v>
      </c>
      <c r="D93" s="25">
        <v>6.3099999999999999E-9</v>
      </c>
      <c r="E93" s="24">
        <v>0</v>
      </c>
      <c r="F93" s="24" t="s">
        <v>1828</v>
      </c>
      <c r="G93" s="24">
        <v>0</v>
      </c>
      <c r="H93" s="24">
        <v>8</v>
      </c>
      <c r="I93" s="24">
        <v>380</v>
      </c>
      <c r="J93" s="24">
        <v>16512</v>
      </c>
      <c r="K93" s="32">
        <f t="shared" si="2"/>
        <v>0</v>
      </c>
      <c r="L93" s="11">
        <f t="shared" si="3"/>
        <v>4.8449612403100778E-2</v>
      </c>
    </row>
    <row r="94" spans="1:12" x14ac:dyDescent="0.2">
      <c r="A94" s="37" t="s">
        <v>73</v>
      </c>
      <c r="B94" s="24">
        <v>0.92932753999999995</v>
      </c>
      <c r="C94" s="24">
        <v>0.51507172999999995</v>
      </c>
      <c r="D94" s="25">
        <v>8.4200000000000003E-9</v>
      </c>
      <c r="E94" s="24">
        <v>0</v>
      </c>
      <c r="F94" s="24" t="s">
        <v>1828</v>
      </c>
      <c r="G94" s="24">
        <v>0</v>
      </c>
      <c r="H94" s="24">
        <v>11</v>
      </c>
      <c r="I94" s="24">
        <v>380</v>
      </c>
      <c r="J94" s="24">
        <v>16512</v>
      </c>
      <c r="K94" s="32">
        <f t="shared" si="2"/>
        <v>0</v>
      </c>
      <c r="L94" s="11">
        <f t="shared" si="3"/>
        <v>6.6618217054263559E-2</v>
      </c>
    </row>
    <row r="95" spans="1:12" x14ac:dyDescent="0.2">
      <c r="A95" s="37" t="s">
        <v>7</v>
      </c>
      <c r="B95" s="24">
        <v>0.92932753999999995</v>
      </c>
      <c r="C95" s="24">
        <v>0.51080154</v>
      </c>
      <c r="D95" s="25">
        <v>6.7899999999999999E-9</v>
      </c>
      <c r="E95" s="24">
        <v>0</v>
      </c>
      <c r="F95" s="24" t="s">
        <v>1828</v>
      </c>
      <c r="G95" s="24">
        <v>0</v>
      </c>
      <c r="H95" s="24">
        <v>9</v>
      </c>
      <c r="I95" s="24">
        <v>380</v>
      </c>
      <c r="J95" s="24">
        <v>16512</v>
      </c>
      <c r="K95" s="32">
        <f t="shared" si="2"/>
        <v>0</v>
      </c>
      <c r="L95" s="11">
        <f t="shared" si="3"/>
        <v>5.4505813953488372E-2</v>
      </c>
    </row>
    <row r="96" spans="1:12" x14ac:dyDescent="0.2">
      <c r="A96" s="37" t="s">
        <v>170</v>
      </c>
      <c r="B96" s="24">
        <v>0.92932753999999995</v>
      </c>
      <c r="C96" s="24">
        <v>0.50754935999999995</v>
      </c>
      <c r="D96" s="25">
        <v>5.8699999999999998E-9</v>
      </c>
      <c r="E96" s="24">
        <v>0</v>
      </c>
      <c r="F96" s="24" t="s">
        <v>1828</v>
      </c>
      <c r="G96" s="24">
        <v>0</v>
      </c>
      <c r="H96" s="24">
        <v>8</v>
      </c>
      <c r="I96" s="24">
        <v>380</v>
      </c>
      <c r="J96" s="24">
        <v>16512</v>
      </c>
      <c r="K96" s="32">
        <f t="shared" si="2"/>
        <v>0</v>
      </c>
      <c r="L96" s="11">
        <f t="shared" si="3"/>
        <v>4.8449612403100778E-2</v>
      </c>
    </row>
    <row r="97" spans="1:12" x14ac:dyDescent="0.2">
      <c r="A97" s="37" t="s">
        <v>136</v>
      </c>
      <c r="B97" s="24">
        <v>0.92932753999999995</v>
      </c>
      <c r="C97" s="24">
        <v>0.50271321000000002</v>
      </c>
      <c r="D97" s="25">
        <v>7.0699999999999998E-9</v>
      </c>
      <c r="E97" s="24">
        <v>0</v>
      </c>
      <c r="F97" s="24" t="s">
        <v>1828</v>
      </c>
      <c r="G97" s="24">
        <v>0</v>
      </c>
      <c r="H97" s="24">
        <v>10</v>
      </c>
      <c r="I97" s="24">
        <v>380</v>
      </c>
      <c r="J97" s="24">
        <v>16512</v>
      </c>
      <c r="K97" s="32">
        <f t="shared" si="2"/>
        <v>0</v>
      </c>
      <c r="L97" s="11">
        <f t="shared" si="3"/>
        <v>6.0562015503875966E-2</v>
      </c>
    </row>
    <row r="98" spans="1:12" x14ac:dyDescent="0.2">
      <c r="A98" s="37" t="s">
        <v>141</v>
      </c>
      <c r="B98" s="24">
        <v>0.92932753999999995</v>
      </c>
      <c r="C98" s="24">
        <v>0.48937638999999999</v>
      </c>
      <c r="D98" s="25">
        <v>5.1199999999999997E-9</v>
      </c>
      <c r="E98" s="24">
        <v>0</v>
      </c>
      <c r="F98" s="24" t="s">
        <v>1828</v>
      </c>
      <c r="G98" s="24">
        <v>0</v>
      </c>
      <c r="H98" s="24">
        <v>7</v>
      </c>
      <c r="I98" s="24">
        <v>380</v>
      </c>
      <c r="J98" s="24">
        <v>16512</v>
      </c>
      <c r="K98" s="32">
        <f t="shared" si="2"/>
        <v>0</v>
      </c>
      <c r="L98" s="11">
        <f t="shared" si="3"/>
        <v>4.2393410852713177E-2</v>
      </c>
    </row>
    <row r="99" spans="1:12" x14ac:dyDescent="0.2">
      <c r="A99" s="37" t="s">
        <v>98</v>
      </c>
      <c r="B99" s="24">
        <v>0.92932753999999995</v>
      </c>
      <c r="C99" s="24">
        <v>0.48501877999999998</v>
      </c>
      <c r="D99" s="25">
        <v>6.7500000000000001E-9</v>
      </c>
      <c r="E99" s="24">
        <v>0</v>
      </c>
      <c r="F99" s="24" t="s">
        <v>1828</v>
      </c>
      <c r="G99" s="24">
        <v>0</v>
      </c>
      <c r="H99" s="24">
        <v>10</v>
      </c>
      <c r="I99" s="24">
        <v>380</v>
      </c>
      <c r="J99" s="24">
        <v>16512</v>
      </c>
      <c r="K99" s="32">
        <f t="shared" si="2"/>
        <v>0</v>
      </c>
      <c r="L99" s="11">
        <f t="shared" si="3"/>
        <v>6.0562015503875966E-2</v>
      </c>
    </row>
    <row r="100" spans="1:12" x14ac:dyDescent="0.2">
      <c r="A100" s="37" t="s">
        <v>140</v>
      </c>
      <c r="B100" s="24">
        <v>0.92932753999999995</v>
      </c>
      <c r="C100" s="24">
        <v>0.47855816000000001</v>
      </c>
      <c r="D100" s="24">
        <v>1.7473403000000001</v>
      </c>
      <c r="E100" s="24">
        <v>0.42088311</v>
      </c>
      <c r="F100" s="24">
        <v>7.2542662099999999</v>
      </c>
      <c r="G100" s="24">
        <v>2</v>
      </c>
      <c r="H100" s="24">
        <v>53</v>
      </c>
      <c r="I100" s="24">
        <v>380</v>
      </c>
      <c r="J100" s="24">
        <v>16512</v>
      </c>
      <c r="K100" s="32">
        <f t="shared" si="2"/>
        <v>0.52631578947368418</v>
      </c>
      <c r="L100" s="11">
        <f t="shared" si="3"/>
        <v>0.32097868217054265</v>
      </c>
    </row>
    <row r="101" spans="1:12" x14ac:dyDescent="0.2">
      <c r="A101" s="37" t="s">
        <v>154</v>
      </c>
      <c r="B101" s="24">
        <v>0.92932753999999995</v>
      </c>
      <c r="C101" s="24">
        <v>0.32949307999999999</v>
      </c>
      <c r="D101" s="25">
        <v>5.3700000000000003E-9</v>
      </c>
      <c r="E101" s="24">
        <v>0</v>
      </c>
      <c r="F101" s="24" t="s">
        <v>1828</v>
      </c>
      <c r="G101" s="24">
        <v>0</v>
      </c>
      <c r="H101" s="24">
        <v>16</v>
      </c>
      <c r="I101" s="24">
        <v>380</v>
      </c>
      <c r="J101" s="24">
        <v>16512</v>
      </c>
      <c r="K101" s="32">
        <f t="shared" si="2"/>
        <v>0</v>
      </c>
      <c r="L101" s="11">
        <f t="shared" si="3"/>
        <v>9.6899224806201556E-2</v>
      </c>
    </row>
    <row r="102" spans="1:12" x14ac:dyDescent="0.2">
      <c r="A102" s="37" t="s">
        <v>127</v>
      </c>
      <c r="B102" s="24">
        <v>0.92932753999999995</v>
      </c>
      <c r="C102" s="24">
        <v>0.46569270000000001</v>
      </c>
      <c r="D102" s="25">
        <v>6E-9</v>
      </c>
      <c r="E102" s="24">
        <v>0</v>
      </c>
      <c r="F102" s="24" t="s">
        <v>1828</v>
      </c>
      <c r="G102" s="24">
        <v>0</v>
      </c>
      <c r="H102" s="24">
        <v>10</v>
      </c>
      <c r="I102" s="24">
        <v>380</v>
      </c>
      <c r="J102" s="24">
        <v>16512</v>
      </c>
      <c r="K102" s="32">
        <f t="shared" si="2"/>
        <v>0</v>
      </c>
      <c r="L102" s="11">
        <f t="shared" si="3"/>
        <v>6.0562015503875966E-2</v>
      </c>
    </row>
    <row r="103" spans="1:12" x14ac:dyDescent="0.2">
      <c r="A103" s="37" t="s">
        <v>139</v>
      </c>
      <c r="B103" s="24">
        <v>0.92932753999999995</v>
      </c>
      <c r="C103" s="24">
        <v>0.46678805000000001</v>
      </c>
      <c r="D103" s="25">
        <v>7.3300000000000001E-9</v>
      </c>
      <c r="E103" s="24">
        <v>0</v>
      </c>
      <c r="F103" s="24" t="s">
        <v>1828</v>
      </c>
      <c r="G103" s="24">
        <v>0</v>
      </c>
      <c r="H103" s="24">
        <v>12</v>
      </c>
      <c r="I103" s="24">
        <v>380</v>
      </c>
      <c r="J103" s="24">
        <v>16512</v>
      </c>
      <c r="K103" s="32">
        <f t="shared" si="2"/>
        <v>0</v>
      </c>
      <c r="L103" s="11">
        <f t="shared" si="3"/>
        <v>7.2674418604651167E-2</v>
      </c>
    </row>
    <row r="104" spans="1:12" x14ac:dyDescent="0.2">
      <c r="A104" s="37" t="s">
        <v>176</v>
      </c>
      <c r="B104" s="24">
        <v>0.92932753999999995</v>
      </c>
      <c r="C104" s="24">
        <v>0.45491199999999998</v>
      </c>
      <c r="D104" s="25">
        <v>9.9499999999999998E-9</v>
      </c>
      <c r="E104" s="24">
        <v>0</v>
      </c>
      <c r="F104" s="24" t="s">
        <v>1828</v>
      </c>
      <c r="G104" s="24">
        <v>0</v>
      </c>
      <c r="H104" s="24">
        <v>17</v>
      </c>
      <c r="I104" s="24">
        <v>380</v>
      </c>
      <c r="J104" s="24">
        <v>16512</v>
      </c>
      <c r="K104" s="32">
        <f t="shared" si="2"/>
        <v>0</v>
      </c>
      <c r="L104" s="11">
        <f t="shared" si="3"/>
        <v>0.10295542635658916</v>
      </c>
    </row>
    <row r="105" spans="1:12" x14ac:dyDescent="0.2">
      <c r="A105" s="37" t="s">
        <v>52</v>
      </c>
      <c r="B105" s="24">
        <v>0.92932753999999995</v>
      </c>
      <c r="C105" s="24">
        <v>0.43038348999999998</v>
      </c>
      <c r="D105" s="25">
        <v>8.4200000000000003E-9</v>
      </c>
      <c r="E105" s="24">
        <v>0</v>
      </c>
      <c r="F105" s="24" t="s">
        <v>1828</v>
      </c>
      <c r="G105" s="24">
        <v>0</v>
      </c>
      <c r="H105" s="24">
        <v>16</v>
      </c>
      <c r="I105" s="24">
        <v>380</v>
      </c>
      <c r="J105" s="24">
        <v>16512</v>
      </c>
      <c r="K105" s="32">
        <f t="shared" si="2"/>
        <v>0</v>
      </c>
      <c r="L105" s="11">
        <f t="shared" si="3"/>
        <v>9.6899224806201556E-2</v>
      </c>
    </row>
    <row r="106" spans="1:12" x14ac:dyDescent="0.2">
      <c r="A106" s="37" t="s">
        <v>173</v>
      </c>
      <c r="B106" s="24">
        <v>0.92932753999999995</v>
      </c>
      <c r="C106" s="24">
        <v>0.40353264</v>
      </c>
      <c r="D106" s="25">
        <v>6.1399999999999999E-9</v>
      </c>
      <c r="E106" s="24">
        <v>0</v>
      </c>
      <c r="F106" s="24" t="s">
        <v>1828</v>
      </c>
      <c r="G106" s="24">
        <v>0</v>
      </c>
      <c r="H106" s="24">
        <v>13</v>
      </c>
      <c r="I106" s="24">
        <v>380</v>
      </c>
      <c r="J106" s="24">
        <v>16512</v>
      </c>
      <c r="K106" s="32">
        <f t="shared" si="2"/>
        <v>0</v>
      </c>
      <c r="L106" s="11">
        <f t="shared" si="3"/>
        <v>7.8730620155038761E-2</v>
      </c>
    </row>
    <row r="107" spans="1:12" x14ac:dyDescent="0.2">
      <c r="A107" s="37" t="s">
        <v>144</v>
      </c>
      <c r="B107" s="24">
        <v>0.92932753999999995</v>
      </c>
      <c r="C107" s="24">
        <v>0.40061412000000002</v>
      </c>
      <c r="D107" s="25">
        <v>6.2900000000000004E-9</v>
      </c>
      <c r="E107" s="24">
        <v>0</v>
      </c>
      <c r="F107" s="24" t="s">
        <v>1828</v>
      </c>
      <c r="G107" s="24">
        <v>0</v>
      </c>
      <c r="H107" s="24">
        <v>14</v>
      </c>
      <c r="I107" s="24">
        <v>380</v>
      </c>
      <c r="J107" s="24">
        <v>16512</v>
      </c>
      <c r="K107" s="32">
        <f t="shared" si="2"/>
        <v>0</v>
      </c>
      <c r="L107" s="11">
        <f t="shared" si="3"/>
        <v>8.4786821705426355E-2</v>
      </c>
    </row>
    <row r="108" spans="1:12" x14ac:dyDescent="0.2">
      <c r="A108" s="37" t="s">
        <v>81</v>
      </c>
      <c r="B108" s="24">
        <v>0.92932753999999995</v>
      </c>
      <c r="C108" s="24">
        <v>0.39841417000000001</v>
      </c>
      <c r="D108" s="25">
        <v>2.9899999999999998E-9</v>
      </c>
      <c r="E108" s="24">
        <v>0</v>
      </c>
      <c r="F108" s="24" t="s">
        <v>1828</v>
      </c>
      <c r="G108" s="24">
        <v>0</v>
      </c>
      <c r="H108" s="24">
        <v>18</v>
      </c>
      <c r="I108" s="24">
        <v>380</v>
      </c>
      <c r="J108" s="24">
        <v>16512</v>
      </c>
      <c r="K108" s="32">
        <f t="shared" si="2"/>
        <v>0</v>
      </c>
      <c r="L108" s="11">
        <f t="shared" si="3"/>
        <v>0.10901162790697674</v>
      </c>
    </row>
    <row r="109" spans="1:12" x14ac:dyDescent="0.2">
      <c r="A109" s="37" t="s">
        <v>114</v>
      </c>
      <c r="B109" s="24">
        <v>0.92932753999999995</v>
      </c>
      <c r="C109" s="24">
        <v>0.39653944000000002</v>
      </c>
      <c r="D109" s="24">
        <v>0.66742858999999999</v>
      </c>
      <c r="E109" s="24">
        <v>0.24629134</v>
      </c>
      <c r="F109" s="24">
        <v>1.80867472</v>
      </c>
      <c r="G109" s="24">
        <v>4</v>
      </c>
      <c r="H109" s="24">
        <v>253</v>
      </c>
      <c r="I109" s="24">
        <v>380</v>
      </c>
      <c r="J109" s="24">
        <v>16512</v>
      </c>
      <c r="K109" s="32">
        <f t="shared" si="2"/>
        <v>1.0526315789473684</v>
      </c>
      <c r="L109" s="11">
        <f t="shared" si="3"/>
        <v>1.532218992248062</v>
      </c>
    </row>
    <row r="110" spans="1:12" x14ac:dyDescent="0.2">
      <c r="A110" s="37" t="s">
        <v>60</v>
      </c>
      <c r="B110" s="24">
        <v>0.92932753999999995</v>
      </c>
      <c r="C110" s="24">
        <v>0.39534361000000001</v>
      </c>
      <c r="D110" s="25">
        <v>3.9700000000000001E-9</v>
      </c>
      <c r="E110" s="24">
        <v>0</v>
      </c>
      <c r="F110" s="24" t="s">
        <v>1828</v>
      </c>
      <c r="G110" s="24">
        <v>0</v>
      </c>
      <c r="H110" s="24">
        <v>9</v>
      </c>
      <c r="I110" s="24">
        <v>380</v>
      </c>
      <c r="J110" s="24">
        <v>16512</v>
      </c>
      <c r="K110" s="32">
        <f t="shared" si="2"/>
        <v>0</v>
      </c>
      <c r="L110" s="11">
        <f t="shared" si="3"/>
        <v>5.4505813953488372E-2</v>
      </c>
    </row>
    <row r="111" spans="1:12" x14ac:dyDescent="0.2">
      <c r="A111" s="37" t="s">
        <v>171</v>
      </c>
      <c r="B111" s="24">
        <v>0.92932753999999995</v>
      </c>
      <c r="C111" s="24">
        <v>0.38371147</v>
      </c>
      <c r="D111" s="25">
        <v>6.9299999999999999E-9</v>
      </c>
      <c r="E111" s="24">
        <v>0</v>
      </c>
      <c r="F111" s="24" t="s">
        <v>1828</v>
      </c>
      <c r="G111" s="24">
        <v>0</v>
      </c>
      <c r="H111" s="24">
        <v>16</v>
      </c>
      <c r="I111" s="24">
        <v>380</v>
      </c>
      <c r="J111" s="24">
        <v>16512</v>
      </c>
      <c r="K111" s="32">
        <f t="shared" si="2"/>
        <v>0</v>
      </c>
      <c r="L111" s="11">
        <f t="shared" si="3"/>
        <v>9.6899224806201556E-2</v>
      </c>
    </row>
    <row r="112" spans="1:12" x14ac:dyDescent="0.2">
      <c r="A112" s="37" t="s">
        <v>90</v>
      </c>
      <c r="B112" s="24">
        <v>0.92932753999999995</v>
      </c>
      <c r="C112" s="24">
        <v>0.38118996999999999</v>
      </c>
      <c r="D112" s="25">
        <v>5.7999999999999998E-9</v>
      </c>
      <c r="E112" s="24">
        <v>0</v>
      </c>
      <c r="F112" s="24" t="s">
        <v>1828</v>
      </c>
      <c r="G112" s="24">
        <v>0</v>
      </c>
      <c r="H112" s="24">
        <v>14</v>
      </c>
      <c r="I112" s="24">
        <v>380</v>
      </c>
      <c r="J112" s="24">
        <v>16512</v>
      </c>
      <c r="K112" s="32">
        <f t="shared" si="2"/>
        <v>0</v>
      </c>
      <c r="L112" s="11">
        <f t="shared" si="3"/>
        <v>8.4786821705426355E-2</v>
      </c>
    </row>
    <row r="113" spans="1:12" x14ac:dyDescent="0.2">
      <c r="A113" s="37" t="s">
        <v>135</v>
      </c>
      <c r="B113" s="24">
        <v>0.92932753999999995</v>
      </c>
      <c r="C113" s="24">
        <v>0.37893763000000003</v>
      </c>
      <c r="D113" s="25">
        <v>3.3900000000000001E-9</v>
      </c>
      <c r="E113" s="24">
        <v>0</v>
      </c>
      <c r="F113" s="24" t="s">
        <v>1828</v>
      </c>
      <c r="G113" s="24">
        <v>0</v>
      </c>
      <c r="H113" s="24">
        <v>22</v>
      </c>
      <c r="I113" s="24">
        <v>380</v>
      </c>
      <c r="J113" s="24">
        <v>16512</v>
      </c>
      <c r="K113" s="32">
        <f t="shared" si="2"/>
        <v>0</v>
      </c>
      <c r="L113" s="11">
        <f t="shared" si="3"/>
        <v>0.13323643410852712</v>
      </c>
    </row>
    <row r="114" spans="1:12" x14ac:dyDescent="0.2">
      <c r="A114" s="37" t="s">
        <v>132</v>
      </c>
      <c r="B114" s="24">
        <v>0.92932753999999995</v>
      </c>
      <c r="C114" s="24">
        <v>0.46287238000000003</v>
      </c>
      <c r="D114" s="25">
        <v>9.7100000000000006E-9</v>
      </c>
      <c r="E114" s="24">
        <v>0</v>
      </c>
      <c r="F114" s="24" t="s">
        <v>1828</v>
      </c>
      <c r="G114" s="24">
        <v>0</v>
      </c>
      <c r="H114" s="24">
        <v>16</v>
      </c>
      <c r="I114" s="24">
        <v>380</v>
      </c>
      <c r="J114" s="24">
        <v>16512</v>
      </c>
      <c r="K114" s="32">
        <f t="shared" si="2"/>
        <v>0</v>
      </c>
      <c r="L114" s="11">
        <f t="shared" si="3"/>
        <v>9.6899224806201556E-2</v>
      </c>
    </row>
    <row r="115" spans="1:12" x14ac:dyDescent="0.2">
      <c r="A115" s="37" t="s">
        <v>69</v>
      </c>
      <c r="B115" s="24">
        <v>0.93285015000000004</v>
      </c>
      <c r="C115" s="24">
        <v>0.89332259999999997</v>
      </c>
      <c r="D115" s="25">
        <v>1.3E-7</v>
      </c>
      <c r="E115" s="24">
        <v>0</v>
      </c>
      <c r="F115" s="24" t="s">
        <v>1828</v>
      </c>
      <c r="G115" s="24">
        <v>0</v>
      </c>
      <c r="H115" s="24">
        <v>1</v>
      </c>
      <c r="I115" s="24">
        <v>380</v>
      </c>
      <c r="J115" s="24">
        <v>16512</v>
      </c>
      <c r="K115" s="32">
        <f t="shared" si="2"/>
        <v>0</v>
      </c>
      <c r="L115" s="11">
        <f t="shared" si="3"/>
        <v>6.0562015503875972E-3</v>
      </c>
    </row>
    <row r="116" spans="1:12" x14ac:dyDescent="0.2">
      <c r="A116" s="37" t="s">
        <v>11</v>
      </c>
      <c r="B116" s="24">
        <v>0.94130917000000003</v>
      </c>
      <c r="C116" s="24">
        <v>0.90940038000000001</v>
      </c>
      <c r="D116" s="25">
        <v>1.8E-7</v>
      </c>
      <c r="E116" s="24">
        <v>0</v>
      </c>
      <c r="F116" s="24" t="s">
        <v>1828</v>
      </c>
      <c r="G116" s="24">
        <v>0</v>
      </c>
      <c r="H116" s="24">
        <v>1</v>
      </c>
      <c r="I116" s="24">
        <v>380</v>
      </c>
      <c r="J116" s="24">
        <v>16512</v>
      </c>
      <c r="K116" s="32">
        <f t="shared" si="2"/>
        <v>0</v>
      </c>
      <c r="L116" s="11">
        <f t="shared" si="3"/>
        <v>6.0562015503875972E-3</v>
      </c>
    </row>
    <row r="117" spans="1:12" x14ac:dyDescent="0.2">
      <c r="A117" s="37" t="s">
        <v>78</v>
      </c>
      <c r="B117" s="24">
        <v>0.96255360999999995</v>
      </c>
      <c r="C117" s="24">
        <v>0.94216043999999999</v>
      </c>
      <c r="D117" s="24">
        <v>0.92981424000000001</v>
      </c>
      <c r="E117" s="24">
        <v>0.12728981</v>
      </c>
      <c r="F117" s="24">
        <v>6.7920164999999999</v>
      </c>
      <c r="G117" s="24">
        <v>1</v>
      </c>
      <c r="H117" s="24">
        <v>50</v>
      </c>
      <c r="I117" s="24">
        <v>380</v>
      </c>
      <c r="J117" s="24">
        <v>16512</v>
      </c>
      <c r="K117" s="32">
        <f t="shared" si="2"/>
        <v>0.26315789473684209</v>
      </c>
      <c r="L117" s="11">
        <f t="shared" si="3"/>
        <v>0.30281007751937988</v>
      </c>
    </row>
    <row r="118" spans="1:12" x14ac:dyDescent="0.2">
      <c r="A118" s="37" t="s">
        <v>89</v>
      </c>
      <c r="B118" s="24">
        <v>0.96255360999999995</v>
      </c>
      <c r="C118" s="24">
        <v>0.94623913999999998</v>
      </c>
      <c r="D118" s="24">
        <v>1.0720442400000001</v>
      </c>
      <c r="E118" s="24">
        <v>0.14498353</v>
      </c>
      <c r="F118" s="24">
        <v>7.9269611199999996</v>
      </c>
      <c r="G118" s="24">
        <v>1</v>
      </c>
      <c r="H118" s="24">
        <v>33</v>
      </c>
      <c r="I118" s="24">
        <v>380</v>
      </c>
      <c r="J118" s="24">
        <v>16512</v>
      </c>
      <c r="K118" s="32">
        <f t="shared" si="2"/>
        <v>0.26315789473684209</v>
      </c>
      <c r="L118" s="11">
        <f t="shared" si="3"/>
        <v>0.19985465116279072</v>
      </c>
    </row>
    <row r="119" spans="1:12" ht="17" thickBot="1" x14ac:dyDescent="0.25">
      <c r="A119" s="38" t="s">
        <v>79</v>
      </c>
      <c r="B119" s="28">
        <v>0.98648466999999995</v>
      </c>
      <c r="C119" s="28">
        <v>0.97812463000000005</v>
      </c>
      <c r="D119" s="28">
        <v>0.97260913000000004</v>
      </c>
      <c r="E119" s="28">
        <v>0.13244724999999999</v>
      </c>
      <c r="F119" s="28">
        <v>7.1422283999999996</v>
      </c>
      <c r="G119" s="28">
        <v>1</v>
      </c>
      <c r="H119" s="28">
        <v>44</v>
      </c>
      <c r="I119" s="28">
        <v>380</v>
      </c>
      <c r="J119" s="28">
        <v>16512</v>
      </c>
      <c r="K119" s="35">
        <f t="shared" si="2"/>
        <v>0.26315789473684209</v>
      </c>
      <c r="L119" s="13">
        <f t="shared" si="3"/>
        <v>0.26647286821705424</v>
      </c>
    </row>
    <row r="120" spans="1:12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List of tables</vt:lpstr>
      <vt:lpstr>eTable.1</vt:lpstr>
      <vt:lpstr>eTable.2</vt:lpstr>
      <vt:lpstr>eTable.3</vt:lpstr>
      <vt:lpstr>eTable.4</vt:lpstr>
      <vt:lpstr>eTable.5</vt:lpstr>
      <vt:lpstr>eTable.6</vt:lpstr>
      <vt:lpstr>eTable.7</vt:lpstr>
      <vt:lpstr>eTable.8</vt:lpstr>
      <vt:lpstr>eTable.9</vt:lpstr>
      <vt:lpstr>eTable.10</vt:lpstr>
      <vt:lpstr>eTable.11</vt:lpstr>
      <vt:lpstr>eTable.12</vt:lpstr>
      <vt:lpstr>eTable.13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Han, Seunghun</dc:creator>
  <cp:lastModifiedBy>Han, Seunghun</cp:lastModifiedBy>
  <dcterms:created xsi:type="dcterms:W3CDTF">2022-12-26T19:35:57Z</dcterms:created>
  <dcterms:modified xsi:type="dcterms:W3CDTF">2023-01-18T21:54:35Z</dcterms:modified>
</cp:coreProperties>
</file>