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barajas/Library/CloudStorage/Box-Box/UBTF clinical paper #2/UBTF.TD.Clinical.Final_JMB.MU/"/>
    </mc:Choice>
  </mc:AlternateContent>
  <xr:revisionPtr revIDLastSave="0" documentId="13_ncr:1_{3B20B2FD-8C2E-D945-9102-C2F14008D219}" xr6:coauthVersionLast="47" xr6:coauthVersionMax="47" xr10:uidLastSave="{00000000-0000-0000-0000-000000000000}"/>
  <bookViews>
    <workbookView xWindow="0" yWindow="500" windowWidth="35840" windowHeight="20840" xr2:uid="{62333AA4-4405-1E42-B233-F769C58CA76D}"/>
  </bookViews>
  <sheets>
    <sheet name="Sheet1" sheetId="1" r:id="rId1"/>
  </sheets>
  <externalReferences>
    <externalReference r:id="rId2"/>
  </externalReferences>
  <definedNames>
    <definedName name="_xlnm._FilterDatabase" localSheetId="0" hidden="1">Sheet1!$B$2:$M$2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L47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8" i="1"/>
  <c r="L48" i="1"/>
  <c r="K49" i="1"/>
  <c r="L49" i="1"/>
  <c r="K50" i="1"/>
  <c r="L50" i="1"/>
</calcChain>
</file>

<file path=xl/sharedStrings.xml><?xml version="1.0" encoding="utf-8"?>
<sst xmlns="http://schemas.openxmlformats.org/spreadsheetml/2006/main" count="1042" uniqueCount="182">
  <si>
    <t>gender</t>
  </si>
  <si>
    <t>sample source</t>
  </si>
  <si>
    <t>Timepoint</t>
  </si>
  <si>
    <t>Diagnosis</t>
  </si>
  <si>
    <t>FAB/Morphology</t>
  </si>
  <si>
    <t>Cytogenetics</t>
  </si>
  <si>
    <t>Female</t>
  </si>
  <si>
    <t>Not Available</t>
  </si>
  <si>
    <t>MDS</t>
  </si>
  <si>
    <t>NA</t>
  </si>
  <si>
    <t>Normal</t>
  </si>
  <si>
    <t>46,XX  (20/100%)</t>
  </si>
  <si>
    <t>Male</t>
  </si>
  <si>
    <t>Bone Marrow</t>
  </si>
  <si>
    <t>46,XX[20]</t>
  </si>
  <si>
    <t>46,XY[20]</t>
  </si>
  <si>
    <t>46,XY 20/100%</t>
  </si>
  <si>
    <t>46,XX</t>
  </si>
  <si>
    <t>AML</t>
  </si>
  <si>
    <t>complex</t>
  </si>
  <si>
    <t>46,XX,t(6;12)(p21.3;p13)[12]/46,XX[8]</t>
  </si>
  <si>
    <t>Peripheral Blood</t>
  </si>
  <si>
    <t>M2</t>
  </si>
  <si>
    <t>46,XY,der(1)t(1;7)(p13;q32),t(6;11)(p21;q24),der(7)inv(7)(q11.2q32)t(1;7)[10]/46,XY[10]</t>
  </si>
  <si>
    <t>Trisomy 8</t>
  </si>
  <si>
    <t>47,XX,+8[20]</t>
  </si>
  <si>
    <t>47,XX,+8[19]/46,XX[1]</t>
  </si>
  <si>
    <t>46,XY[30]</t>
  </si>
  <si>
    <t>47,XY,+8[20]</t>
  </si>
  <si>
    <t>M6</t>
  </si>
  <si>
    <t>46,XY</t>
  </si>
  <si>
    <t>47,XY,+8[1]/46,XY[19]</t>
  </si>
  <si>
    <t>M4</t>
  </si>
  <si>
    <t>47,XX,+8[3]/46,XX[30]</t>
  </si>
  <si>
    <t>46,XX[30]</t>
  </si>
  <si>
    <t>47,XY,+8[8]/46,XY[16]</t>
  </si>
  <si>
    <t>46,XY,add(12)(p1?2) [9]/ 46,XY,add(12)(p1?2),add(12)(p12),del(22)(q11) [6]</t>
  </si>
  <si>
    <t>M1</t>
  </si>
  <si>
    <t>47,XY,+8[19]/46,XY[1]</t>
  </si>
  <si>
    <t>unk</t>
  </si>
  <si>
    <t>M5</t>
  </si>
  <si>
    <t>Relapse 1</t>
  </si>
  <si>
    <t>46,XX [20/20]</t>
  </si>
  <si>
    <t>47,XX,+8[8]/46,XX[12]</t>
  </si>
  <si>
    <t>47,XX,+8[17]/46,XX[3]</t>
  </si>
  <si>
    <t>47,XX,+8[16]/46,XX[4]</t>
  </si>
  <si>
    <t>46,XY,t(14; 22)(q32; q11.1) [13/20]; 46,XY [7/20]</t>
  </si>
  <si>
    <t>47,XY,+8[5]/46,XY[23]</t>
  </si>
  <si>
    <t>M0</t>
  </si>
  <si>
    <t>46,XY[59]</t>
  </si>
  <si>
    <t>46,XY[27]</t>
  </si>
  <si>
    <t>46,XX[23]</t>
  </si>
  <si>
    <t>47,XX,+8[2]/46,XX[18]</t>
  </si>
  <si>
    <t>Incomplete Karyotype, Insufficient material</t>
  </si>
  <si>
    <t>47,XY,+8[3]/46,XY[17]</t>
  </si>
  <si>
    <t>46,XX[43]</t>
  </si>
  <si>
    <t>del9</t>
  </si>
  <si>
    <t>46,XY,del(9)(q13q22)</t>
  </si>
  <si>
    <t>46,XX,del(9)(q13q22) [12/20]; 46,XX,t(6; 12)(?p21; ?p13) [1/20]; 46,XX [7/20]</t>
  </si>
  <si>
    <t>46,XX[10]//46,XY[10] (20/100%)</t>
  </si>
  <si>
    <t>47,XX,+8[17[17]/46,XX[3]</t>
  </si>
  <si>
    <t>46,XY[25]</t>
  </si>
  <si>
    <t>46,XX,t(1;14)(q21;q24),del(2)(p13),add(6)(q27)[11/55%]/46,XX [9/45%]</t>
  </si>
  <si>
    <t>46,XX[35]</t>
  </si>
  <si>
    <t>47, XX, +8</t>
  </si>
  <si>
    <t>47,XX,+8 [2/20]</t>
  </si>
  <si>
    <t xml:space="preserve">47,XY,+8[14]/46,XX[6] </t>
  </si>
  <si>
    <t>46,XY [20/20]</t>
  </si>
  <si>
    <t>47,XY,+8 [12/20]; 46,XY [8/20]</t>
  </si>
  <si>
    <t>Cytogenetics (code)</t>
  </si>
  <si>
    <t>WBC count (10^9/L)</t>
  </si>
  <si>
    <t>CombioID</t>
  </si>
  <si>
    <t>Childhood MDS with increased blasts</t>
  </si>
  <si>
    <t>Childhood MDS with low blasts</t>
  </si>
  <si>
    <t>5th WHO Classification (2022)</t>
  </si>
  <si>
    <t>Bone marrow leukemic blast percentage (%)</t>
  </si>
  <si>
    <t>Peripheral blasts (%)</t>
  </si>
  <si>
    <t>Acute myeloid leukemia, myelodysplasia-related</t>
  </si>
  <si>
    <t>Acute myeloid leukemia with other defined genetic alterations</t>
  </si>
  <si>
    <t>Other</t>
  </si>
  <si>
    <r>
      <t xml:space="preserve">Supplemental Table 4. Available Clinical Data of </t>
    </r>
    <r>
      <rPr>
        <b/>
        <i/>
        <sz val="10"/>
        <color theme="1"/>
        <rFont val="Arial"/>
        <family val="2"/>
      </rPr>
      <t>UBTF</t>
    </r>
    <r>
      <rPr>
        <b/>
        <sz val="10"/>
        <color theme="1"/>
        <rFont val="Arial"/>
        <family val="2"/>
      </rPr>
      <t>-TD Cases    NA: not available  FAB: French-American-British classification   WBC: white blood cell</t>
    </r>
  </si>
  <si>
    <t>UBTF-TD-1</t>
  </si>
  <si>
    <t>UBTF-TD-2</t>
  </si>
  <si>
    <t>UBTF-TD-3</t>
  </si>
  <si>
    <t>UBTF-TD-4</t>
  </si>
  <si>
    <t>UBTF-TD-5</t>
  </si>
  <si>
    <t>UBTF-TD-6</t>
  </si>
  <si>
    <t>UBTF-TD-7</t>
  </si>
  <si>
    <t>UBTF-TD-8</t>
  </si>
  <si>
    <t>UBTF-TD-9</t>
  </si>
  <si>
    <t>UBTF-TD-10</t>
  </si>
  <si>
    <t>UBTF-TD-11</t>
  </si>
  <si>
    <t>UBTF-TD-12</t>
  </si>
  <si>
    <t>UBTF-TD-13</t>
  </si>
  <si>
    <t>UBTF-TD-14</t>
  </si>
  <si>
    <t>UBTF-TD-15</t>
  </si>
  <si>
    <t>UBTF-TD-16</t>
  </si>
  <si>
    <t>UBTF-TD-17</t>
  </si>
  <si>
    <t>UBTF-TD-18</t>
  </si>
  <si>
    <t>UBTF-TD-20</t>
  </si>
  <si>
    <t>UBTF-TD-21</t>
  </si>
  <si>
    <t>UBTF-TD-22</t>
  </si>
  <si>
    <t>UBTF-TD-23</t>
  </si>
  <si>
    <t>UBTF-TD-24</t>
  </si>
  <si>
    <t>UBTF-TD-25</t>
  </si>
  <si>
    <t>UBTF-TD-26</t>
  </si>
  <si>
    <t>UBTF-TD-27</t>
  </si>
  <si>
    <t>UBTF-TD-28</t>
  </si>
  <si>
    <t>UBTF-TD-29</t>
  </si>
  <si>
    <t>UBTF-TD-30</t>
  </si>
  <si>
    <t>UBTF-TD-31</t>
  </si>
  <si>
    <t>UBTF-TD-32</t>
  </si>
  <si>
    <t>UBTF-TD-33</t>
  </si>
  <si>
    <t>UBTF-TD-34</t>
  </si>
  <si>
    <t>UBTF-TD-35</t>
  </si>
  <si>
    <t>UBTF-TD-36</t>
  </si>
  <si>
    <t>UBTF-TD-37</t>
  </si>
  <si>
    <t>UBTF-TD-38</t>
  </si>
  <si>
    <t>UBTF-TD-39</t>
  </si>
  <si>
    <t>UBTF-TD-40</t>
  </si>
  <si>
    <t>UBTF-TD-41</t>
  </si>
  <si>
    <t>UBTF-TD-42</t>
  </si>
  <si>
    <t>UBTF-TD-43</t>
  </si>
  <si>
    <t>UBTF-TD-44</t>
  </si>
  <si>
    <t>UBTF-TD-45</t>
  </si>
  <si>
    <t>UBTF-TD-46</t>
  </si>
  <si>
    <t>UBTF-TD-47</t>
  </si>
  <si>
    <t>UBTF-TD-48</t>
  </si>
  <si>
    <t>UBTF-TD-49</t>
  </si>
  <si>
    <t>UBTF-TD-50</t>
  </si>
  <si>
    <t>UBTF-TD-51</t>
  </si>
  <si>
    <t>UBTF-TD-52</t>
  </si>
  <si>
    <t>UBTF-TD-53</t>
  </si>
  <si>
    <t>UBTF-TD-54</t>
  </si>
  <si>
    <t>UBTF-TD-55</t>
  </si>
  <si>
    <t>UBTF-TD-56</t>
  </si>
  <si>
    <t>UBTF-TD-57</t>
  </si>
  <si>
    <t>UBTF-TD-58</t>
  </si>
  <si>
    <t>UBTF-TD-59</t>
  </si>
  <si>
    <t>UBTF-TD-60</t>
  </si>
  <si>
    <t>UBTF-TD-61</t>
  </si>
  <si>
    <t>UBTF-TD-62</t>
  </si>
  <si>
    <t>UBTF-TD-63</t>
  </si>
  <si>
    <t>UBTF-TD-64</t>
  </si>
  <si>
    <t>UBTF-TD-65</t>
  </si>
  <si>
    <t>UBTF-TD-66</t>
  </si>
  <si>
    <t>UBTF-TD-67</t>
  </si>
  <si>
    <t>UBTF-TD-68</t>
  </si>
  <si>
    <t>UBTF-TD-69</t>
  </si>
  <si>
    <t>UBTF-TD-70</t>
  </si>
  <si>
    <t>UBTF-TD-71</t>
  </si>
  <si>
    <t>UBTF-TD-72</t>
  </si>
  <si>
    <t>UBTF-TD-73</t>
  </si>
  <si>
    <t>UBTF-TD-74</t>
  </si>
  <si>
    <t>UBTF-TD-75</t>
  </si>
  <si>
    <t>UBTF-TD-76</t>
  </si>
  <si>
    <t>UBTF-TD-77</t>
  </si>
  <si>
    <t>UBTF-TD-78</t>
  </si>
  <si>
    <t>UBTF-TD-79</t>
  </si>
  <si>
    <t>UBTF-TD-80</t>
  </si>
  <si>
    <t>UBTF-TD-81</t>
  </si>
  <si>
    <t>UBTF-TD-82</t>
  </si>
  <si>
    <t>UBTF-TD-83</t>
  </si>
  <si>
    <t>UBTF-TD-84</t>
  </si>
  <si>
    <t>UBTF-TD-85</t>
  </si>
  <si>
    <t>UBTF-TD-86</t>
  </si>
  <si>
    <t>UBTF-TD-87</t>
  </si>
  <si>
    <t>UBTF-TD-88</t>
  </si>
  <si>
    <t>UBTF-TD-90</t>
  </si>
  <si>
    <t>UBTF-TD-91</t>
  </si>
  <si>
    <t>UBTF-TD-92</t>
  </si>
  <si>
    <t>UBTF-TD-93</t>
  </si>
  <si>
    <t>UBTF-TD-94</t>
  </si>
  <si>
    <t>UBTF-TD-95</t>
  </si>
  <si>
    <t>UBTF-TD-96</t>
  </si>
  <si>
    <t>UBTF-TD-97</t>
  </si>
  <si>
    <t>16-20</t>
  </si>
  <si>
    <t>11-15</t>
  </si>
  <si>
    <t>6-10</t>
  </si>
  <si>
    <t>&gt;20</t>
  </si>
  <si>
    <t>0-5</t>
  </si>
  <si>
    <t>Age range at diagnosis (yrs)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</si>
</sst>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1" xfId="1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</cellXfs>
  <cellStyles count="2">
    <cellStyle name="Normal" xfId="0" builtinId="0"/>
    <cellStyle name="Normal 5" xfId="1" xr:uid="{811BE9E0-6A94-B146-B007-0EBEDA1CDE67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westove/Downloads/TARGET_AML_ClinicalData_AML1031_20211201%20(6).xlsx" TargetMode="External"/><Relationship Id="rId1" Type="http://schemas.openxmlformats.org/officeDocument/2006/relationships/externalLinkPath" Target="/Users/twestove/Downloads/TARGET_AML_ClinicalData_AML1031_2021120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inical Data"/>
      <sheetName val="Original File"/>
    </sheetNames>
    <sheetDataSet>
      <sheetData sheetId="0">
        <row r="1">
          <cell r="B1" t="str">
            <v>USI</v>
          </cell>
          <cell r="C1" t="str">
            <v>Gender</v>
          </cell>
          <cell r="D1" t="str">
            <v>Race</v>
          </cell>
          <cell r="E1" t="str">
            <v>Ethnicity</v>
          </cell>
          <cell r="F1" t="str">
            <v>Age at Diagnosis in Days</v>
          </cell>
          <cell r="G1" t="str">
            <v>First Event</v>
          </cell>
          <cell r="H1" t="str">
            <v>Event Free Survival Time in Days</v>
          </cell>
          <cell r="I1" t="str">
            <v>Vital Status</v>
          </cell>
          <cell r="J1" t="str">
            <v>Overall Survival Time in Days</v>
          </cell>
          <cell r="K1" t="str">
            <v>Year of Diagnosis</v>
          </cell>
          <cell r="L1" t="str">
            <v>Year of Last Follow Up</v>
          </cell>
          <cell r="M1" t="str">
            <v>Protocol</v>
          </cell>
          <cell r="N1" t="str">
            <v>WBC at Diagnosis</v>
          </cell>
          <cell r="O1" t="str">
            <v>Bone marrow leukemic blast percentage (%)</v>
          </cell>
          <cell r="P1" t="str">
            <v>Peripheral blasts (%)</v>
          </cell>
        </row>
        <row r="2">
          <cell r="B2" t="str">
            <v>PAVWUU</v>
          </cell>
          <cell r="C2" t="str">
            <v>Male</v>
          </cell>
          <cell r="D2" t="str">
            <v>Asian</v>
          </cell>
          <cell r="E2" t="str">
            <v>Not Hispanic or Latino</v>
          </cell>
          <cell r="F2">
            <v>441</v>
          </cell>
          <cell r="G2" t="str">
            <v>Relapse</v>
          </cell>
          <cell r="H2">
            <v>276</v>
          </cell>
          <cell r="I2" t="str">
            <v>Dead</v>
          </cell>
          <cell r="J2">
            <v>662</v>
          </cell>
          <cell r="K2">
            <v>2013</v>
          </cell>
          <cell r="L2">
            <v>2015</v>
          </cell>
          <cell r="M2" t="str">
            <v>AAML1031</v>
          </cell>
          <cell r="N2">
            <v>6.1</v>
          </cell>
          <cell r="O2">
            <v>18</v>
          </cell>
          <cell r="P2" t="str">
            <v>0</v>
          </cell>
        </row>
        <row r="3">
          <cell r="B3" t="str">
            <v>PAVGAM</v>
          </cell>
          <cell r="C3" t="str">
            <v>Female</v>
          </cell>
          <cell r="D3" t="str">
            <v>White</v>
          </cell>
          <cell r="E3" t="str">
            <v>Not Hispanic or Latino</v>
          </cell>
          <cell r="F3">
            <v>445</v>
          </cell>
          <cell r="G3" t="str">
            <v>Relapse</v>
          </cell>
          <cell r="H3">
            <v>336</v>
          </cell>
          <cell r="I3" t="str">
            <v>Dead</v>
          </cell>
          <cell r="J3">
            <v>776</v>
          </cell>
          <cell r="K3">
            <v>2012</v>
          </cell>
          <cell r="L3">
            <v>2014</v>
          </cell>
          <cell r="M3" t="str">
            <v>AAML1031</v>
          </cell>
          <cell r="N3">
            <v>6.9</v>
          </cell>
          <cell r="O3">
            <v>20</v>
          </cell>
          <cell r="P3" t="str">
            <v>0</v>
          </cell>
        </row>
        <row r="4">
          <cell r="B4" t="str">
            <v>PAVNFA</v>
          </cell>
          <cell r="C4" t="str">
            <v>Female</v>
          </cell>
          <cell r="D4" t="str">
            <v>White</v>
          </cell>
          <cell r="E4" t="str">
            <v>Hispanic or Latino</v>
          </cell>
          <cell r="F4">
            <v>5160</v>
          </cell>
          <cell r="G4" t="str">
            <v>Relapse</v>
          </cell>
          <cell r="H4">
            <v>629</v>
          </cell>
          <cell r="I4" t="str">
            <v>Alive</v>
          </cell>
          <cell r="J4">
            <v>1976</v>
          </cell>
          <cell r="K4">
            <v>2013</v>
          </cell>
          <cell r="L4">
            <v>2018</v>
          </cell>
          <cell r="M4" t="str">
            <v>AAML1031</v>
          </cell>
          <cell r="N4">
            <v>35.200000000000003</v>
          </cell>
          <cell r="O4">
            <v>25</v>
          </cell>
          <cell r="P4" t="str">
            <v>0</v>
          </cell>
        </row>
        <row r="5">
          <cell r="B5" t="str">
            <v>PAWCGM</v>
          </cell>
          <cell r="C5" t="str">
            <v>Male</v>
          </cell>
          <cell r="D5" t="str">
            <v>White</v>
          </cell>
          <cell r="E5" t="str">
            <v>Not Hispanic or Latino</v>
          </cell>
          <cell r="F5">
            <v>648</v>
          </cell>
          <cell r="G5" t="str">
            <v>Relapse</v>
          </cell>
          <cell r="H5">
            <v>468</v>
          </cell>
          <cell r="I5" t="str">
            <v>Alive</v>
          </cell>
          <cell r="J5">
            <v>1674</v>
          </cell>
          <cell r="K5">
            <v>2013</v>
          </cell>
          <cell r="L5">
            <v>2018</v>
          </cell>
          <cell r="M5" t="str">
            <v>AAML1031</v>
          </cell>
          <cell r="N5">
            <v>5.9</v>
          </cell>
          <cell r="O5">
            <v>27</v>
          </cell>
          <cell r="P5" t="str">
            <v>0</v>
          </cell>
        </row>
        <row r="6">
          <cell r="B6" t="str">
            <v>PAWRPX</v>
          </cell>
          <cell r="C6" t="str">
            <v>Male</v>
          </cell>
          <cell r="D6" t="str">
            <v>White</v>
          </cell>
          <cell r="E6" t="str">
            <v>Not Hispanic or Latino</v>
          </cell>
          <cell r="F6">
            <v>348</v>
          </cell>
          <cell r="G6" t="str">
            <v>Induction failure</v>
          </cell>
          <cell r="H6">
            <v>61</v>
          </cell>
          <cell r="I6" t="str">
            <v>Alive</v>
          </cell>
          <cell r="J6">
            <v>1601</v>
          </cell>
          <cell r="K6">
            <v>2014</v>
          </cell>
          <cell r="L6">
            <v>2019</v>
          </cell>
          <cell r="M6" t="str">
            <v>AAML1031</v>
          </cell>
          <cell r="N6">
            <v>38.9</v>
          </cell>
          <cell r="O6">
            <v>30</v>
          </cell>
          <cell r="P6" t="str">
            <v>0</v>
          </cell>
        </row>
        <row r="7">
          <cell r="B7" t="str">
            <v>PAVBVP</v>
          </cell>
          <cell r="C7" t="str">
            <v>Female</v>
          </cell>
          <cell r="D7" t="str">
            <v>White</v>
          </cell>
          <cell r="E7" t="str">
            <v>Hispanic or Latino</v>
          </cell>
          <cell r="F7">
            <v>6308</v>
          </cell>
          <cell r="G7" t="str">
            <v>Censored</v>
          </cell>
          <cell r="H7">
            <v>2085</v>
          </cell>
          <cell r="I7" t="str">
            <v>Alive</v>
          </cell>
          <cell r="J7">
            <v>2085</v>
          </cell>
          <cell r="K7">
            <v>2012</v>
          </cell>
          <cell r="L7">
            <v>2018</v>
          </cell>
          <cell r="M7" t="str">
            <v>AAML1031</v>
          </cell>
          <cell r="N7">
            <v>5.4</v>
          </cell>
          <cell r="O7">
            <v>44</v>
          </cell>
          <cell r="P7" t="str">
            <v>0</v>
          </cell>
        </row>
        <row r="8">
          <cell r="B8" t="str">
            <v>PAXIAZ</v>
          </cell>
          <cell r="C8" t="str">
            <v>Male</v>
          </cell>
          <cell r="D8" t="str">
            <v>Unknown</v>
          </cell>
          <cell r="E8" t="str">
            <v>Hispanic or Latino</v>
          </cell>
          <cell r="F8">
            <v>767</v>
          </cell>
          <cell r="G8" t="str">
            <v>Relapse</v>
          </cell>
          <cell r="H8">
            <v>94</v>
          </cell>
          <cell r="I8" t="str">
            <v>Dead</v>
          </cell>
          <cell r="J8">
            <v>206</v>
          </cell>
          <cell r="K8">
            <v>2015</v>
          </cell>
          <cell r="L8">
            <v>2016</v>
          </cell>
          <cell r="M8" t="str">
            <v>AAML1031</v>
          </cell>
          <cell r="N8">
            <v>55.6</v>
          </cell>
          <cell r="O8">
            <v>85</v>
          </cell>
          <cell r="P8" t="str">
            <v>0</v>
          </cell>
        </row>
        <row r="9">
          <cell r="B9" t="str">
            <v>PAVHML</v>
          </cell>
          <cell r="C9" t="str">
            <v>Female</v>
          </cell>
          <cell r="D9" t="str">
            <v>White</v>
          </cell>
          <cell r="E9" t="str">
            <v>Not Hispanic or Latino</v>
          </cell>
          <cell r="F9">
            <v>492</v>
          </cell>
          <cell r="G9" t="str">
            <v>Censored</v>
          </cell>
          <cell r="H9">
            <v>0</v>
          </cell>
          <cell r="I9" t="str">
            <v>Alive</v>
          </cell>
          <cell r="J9">
            <v>3</v>
          </cell>
          <cell r="K9">
            <v>2012</v>
          </cell>
          <cell r="L9">
            <v>2012</v>
          </cell>
          <cell r="M9" t="str">
            <v>AAML1031</v>
          </cell>
          <cell r="N9">
            <v>12.7</v>
          </cell>
          <cell r="O9">
            <v>1.5</v>
          </cell>
          <cell r="P9" t="str">
            <v>0</v>
          </cell>
        </row>
        <row r="10">
          <cell r="B10" t="str">
            <v>PAXALR</v>
          </cell>
          <cell r="C10" t="str">
            <v>Male</v>
          </cell>
          <cell r="D10" t="str">
            <v>White</v>
          </cell>
          <cell r="E10" t="str">
            <v>Not Hispanic or Latino</v>
          </cell>
          <cell r="F10">
            <v>5291</v>
          </cell>
          <cell r="G10" t="str">
            <v>Relapse</v>
          </cell>
          <cell r="H10">
            <v>232</v>
          </cell>
          <cell r="I10" t="str">
            <v>Dead</v>
          </cell>
          <cell r="J10">
            <v>310</v>
          </cell>
          <cell r="K10">
            <v>2015</v>
          </cell>
          <cell r="L10">
            <v>2016</v>
          </cell>
          <cell r="M10" t="str">
            <v>AAML1031</v>
          </cell>
          <cell r="N10">
            <v>17.600000000000001</v>
          </cell>
          <cell r="O10">
            <v>58</v>
          </cell>
          <cell r="P10" t="str">
            <v>1</v>
          </cell>
        </row>
        <row r="11">
          <cell r="B11" t="str">
            <v>PAVPKA</v>
          </cell>
          <cell r="C11" t="str">
            <v>Male</v>
          </cell>
          <cell r="D11" t="str">
            <v>White</v>
          </cell>
          <cell r="E11" t="str">
            <v>Not Hispanic or Latino</v>
          </cell>
          <cell r="F11">
            <v>603</v>
          </cell>
          <cell r="G11" t="str">
            <v>Relapse</v>
          </cell>
          <cell r="H11">
            <v>217</v>
          </cell>
          <cell r="I11" t="str">
            <v>Dead</v>
          </cell>
          <cell r="J11">
            <v>1090</v>
          </cell>
          <cell r="K11">
            <v>2013</v>
          </cell>
          <cell r="L11">
            <v>2016</v>
          </cell>
          <cell r="M11" t="str">
            <v>AAML1031</v>
          </cell>
          <cell r="N11">
            <v>61.6</v>
          </cell>
          <cell r="O11">
            <v>63</v>
          </cell>
          <cell r="P11" t="str">
            <v>2</v>
          </cell>
        </row>
        <row r="12">
          <cell r="B12" t="str">
            <v>PAVLTF</v>
          </cell>
          <cell r="C12" t="str">
            <v>Male</v>
          </cell>
          <cell r="D12" t="str">
            <v>Black or African American</v>
          </cell>
          <cell r="E12" t="str">
            <v>Not Hispanic or Latino</v>
          </cell>
          <cell r="F12">
            <v>1822</v>
          </cell>
          <cell r="G12" t="str">
            <v>Induction failure</v>
          </cell>
          <cell r="H12">
            <v>33</v>
          </cell>
          <cell r="I12" t="str">
            <v>Alive</v>
          </cell>
          <cell r="J12">
            <v>1870</v>
          </cell>
          <cell r="K12">
            <v>2013</v>
          </cell>
          <cell r="L12">
            <v>2018</v>
          </cell>
          <cell r="M12" t="str">
            <v>AAML1031</v>
          </cell>
          <cell r="N12">
            <v>19.899999999999999</v>
          </cell>
          <cell r="O12">
            <v>10</v>
          </cell>
          <cell r="P12" t="str">
            <v>4</v>
          </cell>
        </row>
        <row r="13">
          <cell r="B13" t="str">
            <v>PAWRUF</v>
          </cell>
          <cell r="C13" t="str">
            <v>Female</v>
          </cell>
          <cell r="D13" t="str">
            <v>White</v>
          </cell>
          <cell r="E13" t="str">
            <v>Hispanic or Latino</v>
          </cell>
          <cell r="F13">
            <v>528</v>
          </cell>
          <cell r="G13" t="str">
            <v>Censored</v>
          </cell>
          <cell r="H13">
            <v>1264</v>
          </cell>
          <cell r="I13" t="str">
            <v>Alive</v>
          </cell>
          <cell r="J13">
            <v>1264</v>
          </cell>
          <cell r="K13">
            <v>2014</v>
          </cell>
          <cell r="L13">
            <v>2018</v>
          </cell>
          <cell r="M13" t="str">
            <v>AAML1031</v>
          </cell>
          <cell r="N13">
            <v>8.9</v>
          </cell>
          <cell r="O13">
            <v>20</v>
          </cell>
          <cell r="P13" t="str">
            <v>10</v>
          </cell>
        </row>
        <row r="14">
          <cell r="B14" t="str">
            <v>PAUYEV</v>
          </cell>
          <cell r="C14" t="str">
            <v>Male</v>
          </cell>
          <cell r="D14" t="str">
            <v>Unknown</v>
          </cell>
          <cell r="E14" t="str">
            <v>Not Hispanic or Latino</v>
          </cell>
          <cell r="F14">
            <v>2184</v>
          </cell>
          <cell r="G14" t="str">
            <v>Relapse</v>
          </cell>
          <cell r="H14">
            <v>338</v>
          </cell>
          <cell r="I14" t="str">
            <v>Dead</v>
          </cell>
          <cell r="J14">
            <v>1080</v>
          </cell>
          <cell r="K14">
            <v>2012</v>
          </cell>
          <cell r="L14">
            <v>2015</v>
          </cell>
          <cell r="M14" t="str">
            <v>AAML1031</v>
          </cell>
          <cell r="N14">
            <v>2.6</v>
          </cell>
          <cell r="O14">
            <v>41</v>
          </cell>
          <cell r="P14" t="str">
            <v>21</v>
          </cell>
        </row>
        <row r="15">
          <cell r="B15" t="str">
            <v>PAXGGF</v>
          </cell>
          <cell r="C15" t="str">
            <v>Female</v>
          </cell>
          <cell r="D15" t="str">
            <v>White</v>
          </cell>
          <cell r="E15" t="str">
            <v>Not Hispanic or Latino</v>
          </cell>
          <cell r="F15">
            <v>179</v>
          </cell>
          <cell r="G15" t="str">
            <v>Induction failure</v>
          </cell>
          <cell r="H15">
            <v>64</v>
          </cell>
          <cell r="I15" t="str">
            <v>Alive</v>
          </cell>
          <cell r="J15">
            <v>1137</v>
          </cell>
          <cell r="K15">
            <v>2015</v>
          </cell>
          <cell r="L15">
            <v>2018</v>
          </cell>
          <cell r="M15" t="str">
            <v>AAML1031</v>
          </cell>
          <cell r="N15">
            <v>7.3</v>
          </cell>
          <cell r="O15">
            <v>59</v>
          </cell>
          <cell r="P15" t="str">
            <v>22</v>
          </cell>
        </row>
        <row r="16">
          <cell r="B16" t="str">
            <v>PAXFIG</v>
          </cell>
          <cell r="C16" t="str">
            <v>Male</v>
          </cell>
          <cell r="D16" t="str">
            <v>White</v>
          </cell>
          <cell r="E16" t="str">
            <v>Not Hispanic or Latino</v>
          </cell>
          <cell r="F16">
            <v>1555</v>
          </cell>
          <cell r="G16" t="str">
            <v>Censored</v>
          </cell>
          <cell r="H16">
            <v>1033</v>
          </cell>
          <cell r="I16" t="str">
            <v>Alive</v>
          </cell>
          <cell r="J16">
            <v>1033</v>
          </cell>
          <cell r="K16">
            <v>2015</v>
          </cell>
          <cell r="L16">
            <v>2018</v>
          </cell>
          <cell r="M16" t="str">
            <v>AAML1031</v>
          </cell>
          <cell r="N16">
            <v>17.399999999999999</v>
          </cell>
          <cell r="O16">
            <v>27</v>
          </cell>
          <cell r="P16" t="str">
            <v>25</v>
          </cell>
        </row>
        <row r="17">
          <cell r="B17" t="str">
            <v>PAWBSJ</v>
          </cell>
          <cell r="C17" t="str">
            <v>Male</v>
          </cell>
          <cell r="D17" t="str">
            <v>Asian</v>
          </cell>
          <cell r="E17" t="str">
            <v>Not Hispanic or Latino</v>
          </cell>
          <cell r="F17">
            <v>4905</v>
          </cell>
          <cell r="G17" t="str">
            <v>Relapse</v>
          </cell>
          <cell r="H17">
            <v>308</v>
          </cell>
          <cell r="I17" t="str">
            <v>Dead</v>
          </cell>
          <cell r="J17">
            <v>629</v>
          </cell>
          <cell r="K17">
            <v>2013</v>
          </cell>
          <cell r="L17">
            <v>2015</v>
          </cell>
          <cell r="M17" t="str">
            <v>AAML1031</v>
          </cell>
          <cell r="N17">
            <v>8.1</v>
          </cell>
          <cell r="O17">
            <v>42</v>
          </cell>
          <cell r="P17" t="str">
            <v>34</v>
          </cell>
        </row>
        <row r="18">
          <cell r="B18" t="str">
            <v>PAWLRX</v>
          </cell>
          <cell r="C18" t="str">
            <v>Male</v>
          </cell>
          <cell r="D18" t="str">
            <v>Black or African American</v>
          </cell>
          <cell r="E18" t="str">
            <v>Not Hispanic or Latino</v>
          </cell>
          <cell r="F18">
            <v>5568</v>
          </cell>
          <cell r="G18" t="str">
            <v>Induction failure</v>
          </cell>
          <cell r="H18">
            <v>14</v>
          </cell>
          <cell r="I18" t="str">
            <v>Dead</v>
          </cell>
          <cell r="J18">
            <v>74</v>
          </cell>
          <cell r="K18">
            <v>2014</v>
          </cell>
          <cell r="L18">
            <v>2014</v>
          </cell>
          <cell r="M18" t="str">
            <v>AAML1031</v>
          </cell>
          <cell r="N18">
            <v>31.5</v>
          </cell>
          <cell r="O18">
            <v>65</v>
          </cell>
          <cell r="P18" t="str">
            <v>36</v>
          </cell>
        </row>
        <row r="19">
          <cell r="B19" t="str">
            <v>PAVGIV</v>
          </cell>
          <cell r="C19" t="str">
            <v>Male</v>
          </cell>
          <cell r="D19" t="str">
            <v>Black or African American</v>
          </cell>
          <cell r="E19" t="str">
            <v>Not Hispanic or Latino</v>
          </cell>
          <cell r="F19">
            <v>2513</v>
          </cell>
          <cell r="G19" t="str">
            <v>Censored</v>
          </cell>
          <cell r="H19">
            <v>2283</v>
          </cell>
          <cell r="I19" t="str">
            <v>Alive</v>
          </cell>
          <cell r="J19">
            <v>2283</v>
          </cell>
          <cell r="K19">
            <v>2012</v>
          </cell>
          <cell r="L19">
            <v>2019</v>
          </cell>
          <cell r="M19" t="str">
            <v>AAML1031</v>
          </cell>
          <cell r="N19">
            <v>56.6</v>
          </cell>
          <cell r="O19">
            <v>40</v>
          </cell>
          <cell r="P19" t="str">
            <v>40</v>
          </cell>
        </row>
        <row r="20">
          <cell r="B20" t="str">
            <v>PAWXIA</v>
          </cell>
          <cell r="C20" t="str">
            <v>Female</v>
          </cell>
          <cell r="D20" t="str">
            <v>Black or African American</v>
          </cell>
          <cell r="E20" t="str">
            <v>Not Hispanic or Latino</v>
          </cell>
          <cell r="F20">
            <v>771</v>
          </cell>
          <cell r="G20" t="str">
            <v>Relapse</v>
          </cell>
          <cell r="H20">
            <v>207</v>
          </cell>
          <cell r="I20" t="str">
            <v>Dead</v>
          </cell>
          <cell r="J20">
            <v>339</v>
          </cell>
          <cell r="K20">
            <v>2015</v>
          </cell>
          <cell r="L20">
            <v>2016</v>
          </cell>
          <cell r="M20" t="str">
            <v>AAML1031</v>
          </cell>
          <cell r="N20">
            <v>49.7</v>
          </cell>
          <cell r="O20">
            <v>79</v>
          </cell>
          <cell r="P20" t="str">
            <v>40</v>
          </cell>
        </row>
        <row r="21">
          <cell r="B21" t="str">
            <v>PAWCIL</v>
          </cell>
          <cell r="C21" t="str">
            <v>Female</v>
          </cell>
          <cell r="D21" t="str">
            <v>Black or African American</v>
          </cell>
          <cell r="E21" t="str">
            <v>Not Hispanic or Latino</v>
          </cell>
          <cell r="F21">
            <v>2074</v>
          </cell>
          <cell r="G21" t="str">
            <v>Induction failure</v>
          </cell>
          <cell r="H21">
            <v>49</v>
          </cell>
          <cell r="I21" t="str">
            <v>Alive</v>
          </cell>
          <cell r="J21">
            <v>1684</v>
          </cell>
          <cell r="K21">
            <v>2013</v>
          </cell>
          <cell r="L21">
            <v>2018</v>
          </cell>
          <cell r="M21" t="str">
            <v>AAML1031</v>
          </cell>
          <cell r="N21">
            <v>39</v>
          </cell>
          <cell r="O21">
            <v>31</v>
          </cell>
          <cell r="P21" t="str">
            <v>55</v>
          </cell>
        </row>
        <row r="22">
          <cell r="B22" t="str">
            <v>PAVCTY</v>
          </cell>
          <cell r="C22" t="str">
            <v>Male</v>
          </cell>
          <cell r="D22" t="str">
            <v>Unknown</v>
          </cell>
          <cell r="E22" t="str">
            <v>Hispanic or Latino</v>
          </cell>
          <cell r="F22">
            <v>2436</v>
          </cell>
          <cell r="G22" t="str">
            <v>Censored</v>
          </cell>
          <cell r="H22">
            <v>2388</v>
          </cell>
          <cell r="I22" t="str">
            <v>Alive</v>
          </cell>
          <cell r="J22">
            <v>2388</v>
          </cell>
          <cell r="K22">
            <v>2012</v>
          </cell>
          <cell r="L22">
            <v>2019</v>
          </cell>
          <cell r="M22" t="str">
            <v>AAML1031</v>
          </cell>
          <cell r="N22">
            <v>16.5</v>
          </cell>
          <cell r="O22">
            <v>22</v>
          </cell>
          <cell r="P22" t="str">
            <v>59</v>
          </cell>
        </row>
        <row r="23">
          <cell r="B23" t="str">
            <v>PAWWCW</v>
          </cell>
          <cell r="C23" t="str">
            <v>Male</v>
          </cell>
          <cell r="D23" t="str">
            <v>White</v>
          </cell>
          <cell r="E23" t="str">
            <v>Not Hispanic or Latino</v>
          </cell>
          <cell r="F23">
            <v>3</v>
          </cell>
          <cell r="G23" t="str">
            <v>Relapse</v>
          </cell>
          <cell r="H23">
            <v>473</v>
          </cell>
          <cell r="I23" t="str">
            <v>Alive</v>
          </cell>
          <cell r="J23">
            <v>1224</v>
          </cell>
          <cell r="K23">
            <v>2015</v>
          </cell>
          <cell r="L23">
            <v>2018</v>
          </cell>
          <cell r="M23" t="str">
            <v>AAML1031</v>
          </cell>
          <cell r="N23">
            <v>25.9</v>
          </cell>
          <cell r="P23" t="str">
            <v>60</v>
          </cell>
        </row>
        <row r="24">
          <cell r="B24" t="str">
            <v>PAVNBL</v>
          </cell>
          <cell r="C24" t="str">
            <v>Male</v>
          </cell>
          <cell r="D24" t="str">
            <v>White</v>
          </cell>
          <cell r="E24" t="str">
            <v>Not Hispanic or Latino</v>
          </cell>
          <cell r="F24">
            <v>6854</v>
          </cell>
          <cell r="G24" t="str">
            <v>Censored</v>
          </cell>
          <cell r="H24">
            <v>1983</v>
          </cell>
          <cell r="I24" t="str">
            <v>Alive</v>
          </cell>
          <cell r="J24">
            <v>1983</v>
          </cell>
          <cell r="K24">
            <v>2013</v>
          </cell>
          <cell r="L24">
            <v>2018</v>
          </cell>
          <cell r="M24" t="str">
            <v>AAML1031</v>
          </cell>
          <cell r="N24">
            <v>8.8000000000000007</v>
          </cell>
          <cell r="O24">
            <v>44</v>
          </cell>
          <cell r="P24" t="str">
            <v>61</v>
          </cell>
        </row>
        <row r="25">
          <cell r="B25" t="str">
            <v>PAVZJX</v>
          </cell>
          <cell r="C25" t="str">
            <v>Female</v>
          </cell>
          <cell r="D25" t="str">
            <v>Unknown</v>
          </cell>
          <cell r="E25" t="str">
            <v>Not Hispanic or Latino</v>
          </cell>
          <cell r="F25">
            <v>2376</v>
          </cell>
          <cell r="G25" t="str">
            <v>Censored</v>
          </cell>
          <cell r="H25">
            <v>1593</v>
          </cell>
          <cell r="I25" t="str">
            <v>Alive</v>
          </cell>
          <cell r="J25">
            <v>1593</v>
          </cell>
          <cell r="K25">
            <v>2013</v>
          </cell>
          <cell r="L25">
            <v>2018</v>
          </cell>
          <cell r="M25" t="str">
            <v>AAML1031</v>
          </cell>
          <cell r="N25">
            <v>9.6</v>
          </cell>
          <cell r="O25">
            <v>43</v>
          </cell>
          <cell r="P25" t="str">
            <v>66</v>
          </cell>
        </row>
        <row r="26">
          <cell r="B26" t="str">
            <v>PAXAFN</v>
          </cell>
          <cell r="C26" t="str">
            <v>Male</v>
          </cell>
          <cell r="D26" t="str">
            <v>Unknown</v>
          </cell>
          <cell r="E26" t="str">
            <v>Not Hispanic or Latino</v>
          </cell>
          <cell r="F26">
            <v>756</v>
          </cell>
          <cell r="G26" t="str">
            <v>Censored</v>
          </cell>
          <cell r="H26">
            <v>1121</v>
          </cell>
          <cell r="I26" t="str">
            <v>Alive</v>
          </cell>
          <cell r="J26">
            <v>1121</v>
          </cell>
          <cell r="K26">
            <v>2015</v>
          </cell>
          <cell r="L26">
            <v>2018</v>
          </cell>
          <cell r="M26" t="str">
            <v>AAML1031</v>
          </cell>
          <cell r="N26">
            <v>36.799999999999997</v>
          </cell>
          <cell r="O26">
            <v>57</v>
          </cell>
          <cell r="P26" t="str">
            <v>67</v>
          </cell>
        </row>
        <row r="27">
          <cell r="B27" t="str">
            <v>PAWRPD</v>
          </cell>
          <cell r="C27" t="str">
            <v>Male</v>
          </cell>
          <cell r="D27" t="str">
            <v>White</v>
          </cell>
          <cell r="E27" t="str">
            <v>Unknown</v>
          </cell>
          <cell r="F27">
            <v>1371</v>
          </cell>
          <cell r="G27" t="str">
            <v>Censored</v>
          </cell>
          <cell r="H27">
            <v>1480</v>
          </cell>
          <cell r="I27" t="str">
            <v>Alive</v>
          </cell>
          <cell r="J27">
            <v>1480</v>
          </cell>
          <cell r="K27">
            <v>2014</v>
          </cell>
          <cell r="L27">
            <v>2018</v>
          </cell>
          <cell r="M27" t="str">
            <v>AAML1031</v>
          </cell>
          <cell r="N27">
            <v>8.4</v>
          </cell>
          <cell r="O27">
            <v>52</v>
          </cell>
          <cell r="P27" t="str">
            <v>68</v>
          </cell>
        </row>
        <row r="28">
          <cell r="B28" t="str">
            <v>PAUSKR</v>
          </cell>
          <cell r="C28" t="str">
            <v>Male</v>
          </cell>
          <cell r="D28" t="str">
            <v>Asian</v>
          </cell>
          <cell r="E28" t="str">
            <v>Not Hispanic or Latino</v>
          </cell>
          <cell r="F28">
            <v>290</v>
          </cell>
          <cell r="G28" t="str">
            <v>Induction failure</v>
          </cell>
          <cell r="H28">
            <v>63</v>
          </cell>
          <cell r="I28" t="str">
            <v>Dead</v>
          </cell>
          <cell r="J28">
            <v>93</v>
          </cell>
          <cell r="K28">
            <v>2012</v>
          </cell>
          <cell r="L28">
            <v>2012</v>
          </cell>
          <cell r="M28" t="str">
            <v>AAML1031</v>
          </cell>
          <cell r="N28">
            <v>173</v>
          </cell>
          <cell r="O28">
            <v>79</v>
          </cell>
          <cell r="P28" t="str">
            <v>70</v>
          </cell>
        </row>
        <row r="29">
          <cell r="B29" t="str">
            <v>PAVLKG</v>
          </cell>
          <cell r="C29" t="str">
            <v>Female</v>
          </cell>
          <cell r="D29" t="str">
            <v>Asian</v>
          </cell>
          <cell r="E29" t="str">
            <v>Not Hispanic or Latino</v>
          </cell>
          <cell r="F29">
            <v>646</v>
          </cell>
          <cell r="G29" t="str">
            <v>Censored</v>
          </cell>
          <cell r="H29">
            <v>2023</v>
          </cell>
          <cell r="I29" t="str">
            <v>Alive</v>
          </cell>
          <cell r="J29">
            <v>2023</v>
          </cell>
          <cell r="K29">
            <v>2013</v>
          </cell>
          <cell r="L29">
            <v>2018</v>
          </cell>
          <cell r="M29" t="str">
            <v>AAML1031</v>
          </cell>
          <cell r="N29">
            <v>139.1</v>
          </cell>
          <cell r="O29">
            <v>49</v>
          </cell>
          <cell r="P29" t="str">
            <v>76</v>
          </cell>
        </row>
        <row r="30">
          <cell r="B30" t="str">
            <v>PAVXZL</v>
          </cell>
          <cell r="C30" t="str">
            <v>Male</v>
          </cell>
          <cell r="D30" t="str">
            <v>White</v>
          </cell>
          <cell r="E30" t="str">
            <v>Not Hispanic or Latino</v>
          </cell>
          <cell r="F30">
            <v>339</v>
          </cell>
          <cell r="G30" t="str">
            <v>Relapse</v>
          </cell>
          <cell r="H30">
            <v>324</v>
          </cell>
          <cell r="I30" t="str">
            <v>Dead</v>
          </cell>
          <cell r="J30">
            <v>717</v>
          </cell>
          <cell r="K30">
            <v>2013</v>
          </cell>
          <cell r="L30">
            <v>2015</v>
          </cell>
          <cell r="M30" t="str">
            <v>AAML1031</v>
          </cell>
          <cell r="N30">
            <v>70.599999999999994</v>
          </cell>
          <cell r="O30">
            <v>88</v>
          </cell>
          <cell r="P30" t="str">
            <v>88</v>
          </cell>
        </row>
        <row r="31">
          <cell r="B31" t="str">
            <v>PAUPDK</v>
          </cell>
          <cell r="C31" t="str">
            <v>Male</v>
          </cell>
          <cell r="D31" t="str">
            <v>Unknown</v>
          </cell>
          <cell r="E31" t="str">
            <v>Hispanic or Latino</v>
          </cell>
          <cell r="F31">
            <v>1507</v>
          </cell>
          <cell r="G31" t="str">
            <v>Death without remission</v>
          </cell>
          <cell r="H31">
            <v>1</v>
          </cell>
          <cell r="I31" t="str">
            <v>Dead</v>
          </cell>
          <cell r="J31">
            <v>1</v>
          </cell>
          <cell r="K31">
            <v>2011</v>
          </cell>
          <cell r="L31">
            <v>2011</v>
          </cell>
          <cell r="M31" t="str">
            <v>AAML1031</v>
          </cell>
          <cell r="N31">
            <v>444.7</v>
          </cell>
          <cell r="P31" t="str">
            <v>93</v>
          </cell>
        </row>
        <row r="32">
          <cell r="B32" t="str">
            <v>PAVLKB</v>
          </cell>
          <cell r="C32" t="str">
            <v>Female</v>
          </cell>
          <cell r="D32" t="str">
            <v>White</v>
          </cell>
          <cell r="E32" t="str">
            <v>Hispanic or Latino</v>
          </cell>
          <cell r="F32">
            <v>2404</v>
          </cell>
          <cell r="G32" t="str">
            <v>Censored</v>
          </cell>
          <cell r="H32">
            <v>1985</v>
          </cell>
          <cell r="I32" t="str">
            <v>Alive</v>
          </cell>
          <cell r="J32">
            <v>1985</v>
          </cell>
          <cell r="K32">
            <v>2013</v>
          </cell>
          <cell r="L32">
            <v>2018</v>
          </cell>
          <cell r="M32" t="str">
            <v>AAML1031</v>
          </cell>
          <cell r="N32">
            <v>8.4</v>
          </cell>
          <cell r="O32">
            <v>22</v>
          </cell>
          <cell r="P32">
            <v>20.3</v>
          </cell>
        </row>
        <row r="33">
          <cell r="B33" t="str">
            <v>PAVAYH</v>
          </cell>
          <cell r="C33" t="str">
            <v>Female</v>
          </cell>
          <cell r="D33" t="str">
            <v>White</v>
          </cell>
          <cell r="E33" t="str">
            <v>Not Hispanic or Latino</v>
          </cell>
          <cell r="F33">
            <v>1004</v>
          </cell>
          <cell r="G33" t="str">
            <v>Death without remission</v>
          </cell>
          <cell r="H33">
            <v>1</v>
          </cell>
          <cell r="I33" t="str">
            <v>Dead</v>
          </cell>
          <cell r="J33">
            <v>1</v>
          </cell>
          <cell r="K33">
            <v>2012</v>
          </cell>
          <cell r="L33">
            <v>2012</v>
          </cell>
          <cell r="M33" t="str">
            <v>AAML1031</v>
          </cell>
          <cell r="N33">
            <v>60.5</v>
          </cell>
          <cell r="O33">
            <v>54</v>
          </cell>
          <cell r="P33">
            <v>14.7</v>
          </cell>
        </row>
        <row r="34">
          <cell r="B34" t="str">
            <v>PAVBAY</v>
          </cell>
          <cell r="C34" t="str">
            <v>Male</v>
          </cell>
          <cell r="D34" t="str">
            <v>Unknown</v>
          </cell>
          <cell r="E34" t="str">
            <v>Hispanic or Latino</v>
          </cell>
          <cell r="F34">
            <v>1909</v>
          </cell>
          <cell r="G34" t="str">
            <v>Censored</v>
          </cell>
          <cell r="H34">
            <v>2234</v>
          </cell>
          <cell r="I34" t="str">
            <v>Alive</v>
          </cell>
          <cell r="J34">
            <v>2234</v>
          </cell>
          <cell r="K34">
            <v>2012</v>
          </cell>
          <cell r="L34">
            <v>2018</v>
          </cell>
          <cell r="M34" t="str">
            <v>AAML1031</v>
          </cell>
          <cell r="N34">
            <v>36.299999999999997</v>
          </cell>
          <cell r="O34">
            <v>59</v>
          </cell>
          <cell r="P34">
            <v>74.5</v>
          </cell>
        </row>
        <row r="35">
          <cell r="B35" t="str">
            <v>PAUSBA</v>
          </cell>
          <cell r="C35" t="str">
            <v>Male</v>
          </cell>
          <cell r="D35" t="str">
            <v>Black or African American</v>
          </cell>
          <cell r="E35" t="str">
            <v>Not Hispanic or Latino</v>
          </cell>
          <cell r="F35">
            <v>290</v>
          </cell>
          <cell r="G35" t="str">
            <v>Censored</v>
          </cell>
          <cell r="H35">
            <v>2539</v>
          </cell>
          <cell r="I35" t="str">
            <v>Alive</v>
          </cell>
          <cell r="J35">
            <v>2539</v>
          </cell>
          <cell r="K35">
            <v>2012</v>
          </cell>
          <cell r="L35">
            <v>2018</v>
          </cell>
          <cell r="M35" t="str">
            <v>AAML1031</v>
          </cell>
          <cell r="N35">
            <v>35.5</v>
          </cell>
          <cell r="O35">
            <v>69</v>
          </cell>
          <cell r="P35">
            <v>45.7</v>
          </cell>
        </row>
        <row r="36">
          <cell r="B36" t="str">
            <v>PAWMLN</v>
          </cell>
          <cell r="C36" t="str">
            <v>Male</v>
          </cell>
          <cell r="D36" t="str">
            <v>White</v>
          </cell>
          <cell r="E36" t="str">
            <v>Not Hispanic or Latino</v>
          </cell>
          <cell r="F36">
            <v>396</v>
          </cell>
          <cell r="G36" t="str">
            <v>Induction failure</v>
          </cell>
          <cell r="H36">
            <v>65</v>
          </cell>
          <cell r="I36" t="str">
            <v>Dead</v>
          </cell>
          <cell r="J36">
            <v>102</v>
          </cell>
          <cell r="K36">
            <v>2014</v>
          </cell>
          <cell r="L36">
            <v>2014</v>
          </cell>
          <cell r="M36" t="str">
            <v>AAML1031</v>
          </cell>
          <cell r="N36">
            <v>238.8</v>
          </cell>
          <cell r="O36">
            <v>65.2</v>
          </cell>
          <cell r="P36">
            <v>88.7</v>
          </cell>
        </row>
        <row r="37">
          <cell r="B37" t="str">
            <v>PAXMKT</v>
          </cell>
          <cell r="C37" t="str">
            <v>Female</v>
          </cell>
          <cell r="D37" t="str">
            <v>White</v>
          </cell>
          <cell r="E37" t="str">
            <v>Not Hispanic or Latino</v>
          </cell>
          <cell r="F37">
            <v>514</v>
          </cell>
          <cell r="G37" t="str">
            <v>Relapse</v>
          </cell>
          <cell r="H37">
            <v>320</v>
          </cell>
          <cell r="I37" t="str">
            <v>Alive</v>
          </cell>
          <cell r="J37">
            <v>854</v>
          </cell>
          <cell r="K37">
            <v>2016</v>
          </cell>
          <cell r="L37">
            <v>2018</v>
          </cell>
          <cell r="M37" t="str">
            <v>AAML1031</v>
          </cell>
          <cell r="N37">
            <v>172</v>
          </cell>
          <cell r="O37">
            <v>34.5</v>
          </cell>
          <cell r="P37">
            <v>31.5</v>
          </cell>
        </row>
        <row r="38">
          <cell r="B38" t="str">
            <v>PAVYKS</v>
          </cell>
          <cell r="C38" t="str">
            <v>Female</v>
          </cell>
          <cell r="D38" t="str">
            <v>White</v>
          </cell>
          <cell r="E38" t="str">
            <v>Hispanic or Latino</v>
          </cell>
          <cell r="F38">
            <v>50</v>
          </cell>
          <cell r="G38" t="str">
            <v>Censored</v>
          </cell>
          <cell r="H38">
            <v>0</v>
          </cell>
          <cell r="I38" t="str">
            <v>Alive</v>
          </cell>
          <cell r="J38">
            <v>5</v>
          </cell>
          <cell r="K38">
            <v>2013</v>
          </cell>
          <cell r="L38">
            <v>2013</v>
          </cell>
          <cell r="M38" t="str">
            <v>AAML1031</v>
          </cell>
        </row>
        <row r="39">
          <cell r="B39" t="str">
            <v>PAVBIH</v>
          </cell>
          <cell r="C39" t="str">
            <v>Male</v>
          </cell>
          <cell r="D39" t="str">
            <v>Black or African American</v>
          </cell>
          <cell r="E39" t="str">
            <v>Not Hispanic or Latino</v>
          </cell>
          <cell r="F39">
            <v>511</v>
          </cell>
          <cell r="G39" t="str">
            <v>Censored</v>
          </cell>
          <cell r="H39">
            <v>814</v>
          </cell>
          <cell r="I39" t="str">
            <v>Alive</v>
          </cell>
          <cell r="J39">
            <v>2292</v>
          </cell>
          <cell r="K39">
            <v>2012</v>
          </cell>
          <cell r="L39">
            <v>2018</v>
          </cell>
          <cell r="M39" t="str">
            <v>AAML1031</v>
          </cell>
          <cell r="N39">
            <v>6.7</v>
          </cell>
          <cell r="O39">
            <v>0</v>
          </cell>
          <cell r="P39" t="str">
            <v>0</v>
          </cell>
        </row>
        <row r="40">
          <cell r="B40" t="str">
            <v>PAWJKD</v>
          </cell>
          <cell r="C40" t="str">
            <v>Female</v>
          </cell>
          <cell r="D40" t="str">
            <v>Black or African American</v>
          </cell>
          <cell r="E40" t="str">
            <v>Not Hispanic or Latino</v>
          </cell>
          <cell r="F40">
            <v>3367</v>
          </cell>
          <cell r="G40" t="str">
            <v>Death without remission</v>
          </cell>
          <cell r="H40">
            <v>44</v>
          </cell>
          <cell r="I40" t="str">
            <v>Dead</v>
          </cell>
          <cell r="J40">
            <v>44</v>
          </cell>
          <cell r="K40">
            <v>2014</v>
          </cell>
          <cell r="L40">
            <v>2014</v>
          </cell>
          <cell r="M40" t="str">
            <v>AAML1031</v>
          </cell>
          <cell r="N40">
            <v>4</v>
          </cell>
          <cell r="O40">
            <v>1</v>
          </cell>
          <cell r="P40" t="str">
            <v>0</v>
          </cell>
        </row>
        <row r="41">
          <cell r="B41" t="str">
            <v>PAVKAU</v>
          </cell>
          <cell r="C41" t="str">
            <v>Female</v>
          </cell>
          <cell r="D41" t="str">
            <v>White</v>
          </cell>
          <cell r="E41" t="str">
            <v>Not Hispanic or Latino</v>
          </cell>
          <cell r="F41">
            <v>163</v>
          </cell>
          <cell r="G41" t="str">
            <v>Relapse</v>
          </cell>
          <cell r="H41">
            <v>389</v>
          </cell>
          <cell r="I41" t="str">
            <v>Dead</v>
          </cell>
          <cell r="J41">
            <v>558</v>
          </cell>
          <cell r="K41">
            <v>2013</v>
          </cell>
          <cell r="L41">
            <v>2014</v>
          </cell>
          <cell r="M41" t="str">
            <v>AAML1031</v>
          </cell>
          <cell r="N41">
            <v>2.9</v>
          </cell>
          <cell r="O41">
            <v>2</v>
          </cell>
          <cell r="P41" t="str">
            <v>0</v>
          </cell>
        </row>
        <row r="42">
          <cell r="B42" t="str">
            <v>PAXLVU</v>
          </cell>
          <cell r="C42" t="str">
            <v>Male</v>
          </cell>
          <cell r="D42" t="str">
            <v>White</v>
          </cell>
          <cell r="E42" t="str">
            <v>Hispanic or Latino</v>
          </cell>
          <cell r="F42">
            <v>3014</v>
          </cell>
          <cell r="G42" t="str">
            <v>Censored</v>
          </cell>
          <cell r="H42">
            <v>876</v>
          </cell>
          <cell r="I42" t="str">
            <v>Alive</v>
          </cell>
          <cell r="J42">
            <v>876</v>
          </cell>
          <cell r="K42">
            <v>2015</v>
          </cell>
          <cell r="L42">
            <v>2018</v>
          </cell>
          <cell r="M42" t="str">
            <v>AAML1031</v>
          </cell>
          <cell r="N42">
            <v>2.5</v>
          </cell>
          <cell r="O42">
            <v>6</v>
          </cell>
          <cell r="P42" t="str">
            <v>0</v>
          </cell>
        </row>
        <row r="43">
          <cell r="B43" t="str">
            <v>PAWERK</v>
          </cell>
          <cell r="C43" t="str">
            <v>Female</v>
          </cell>
          <cell r="D43" t="str">
            <v>White</v>
          </cell>
          <cell r="E43" t="str">
            <v>Not Hispanic or Latino</v>
          </cell>
          <cell r="F43">
            <v>2858</v>
          </cell>
          <cell r="G43" t="str">
            <v>Relapse</v>
          </cell>
          <cell r="H43">
            <v>366</v>
          </cell>
          <cell r="I43" t="str">
            <v>Dead</v>
          </cell>
          <cell r="J43">
            <v>546</v>
          </cell>
          <cell r="K43">
            <v>2014</v>
          </cell>
          <cell r="L43">
            <v>2015</v>
          </cell>
          <cell r="M43" t="str">
            <v>AAML1031</v>
          </cell>
          <cell r="N43">
            <v>1</v>
          </cell>
          <cell r="O43">
            <v>19</v>
          </cell>
          <cell r="P43" t="str">
            <v>0</v>
          </cell>
        </row>
        <row r="44">
          <cell r="B44" t="str">
            <v>PAXDGH</v>
          </cell>
          <cell r="C44" t="str">
            <v>Female</v>
          </cell>
          <cell r="D44" t="str">
            <v>Unknown</v>
          </cell>
          <cell r="E44" t="str">
            <v>Not Hispanic or Latino</v>
          </cell>
          <cell r="F44">
            <v>1114</v>
          </cell>
          <cell r="G44" t="str">
            <v>Censored</v>
          </cell>
          <cell r="H44">
            <v>1240</v>
          </cell>
          <cell r="I44" t="str">
            <v>Alive</v>
          </cell>
          <cell r="J44">
            <v>1240</v>
          </cell>
          <cell r="K44">
            <v>2015</v>
          </cell>
          <cell r="L44">
            <v>2018</v>
          </cell>
          <cell r="M44" t="str">
            <v>AAML1031</v>
          </cell>
          <cell r="N44">
            <v>118</v>
          </cell>
          <cell r="O44">
            <v>21</v>
          </cell>
          <cell r="P44" t="str">
            <v>0</v>
          </cell>
        </row>
        <row r="45">
          <cell r="B45" t="str">
            <v>PAWUNI</v>
          </cell>
          <cell r="C45" t="str">
            <v>Male</v>
          </cell>
          <cell r="D45" t="str">
            <v>White</v>
          </cell>
          <cell r="E45" t="str">
            <v>Not Hispanic or Latino</v>
          </cell>
          <cell r="F45">
            <v>2946</v>
          </cell>
          <cell r="G45" t="str">
            <v>Induction failure</v>
          </cell>
          <cell r="H45">
            <v>83</v>
          </cell>
          <cell r="I45" t="str">
            <v>Alive</v>
          </cell>
          <cell r="J45">
            <v>1220</v>
          </cell>
          <cell r="K45">
            <v>2014</v>
          </cell>
          <cell r="L45">
            <v>2018</v>
          </cell>
          <cell r="M45" t="str">
            <v>AAML1031</v>
          </cell>
          <cell r="N45">
            <v>4.3</v>
          </cell>
          <cell r="O45">
            <v>21</v>
          </cell>
          <cell r="P45" t="str">
            <v>0</v>
          </cell>
        </row>
        <row r="46">
          <cell r="B46" t="str">
            <v>PAVWNG</v>
          </cell>
          <cell r="C46" t="str">
            <v>Male</v>
          </cell>
          <cell r="D46" t="str">
            <v>Unknown</v>
          </cell>
          <cell r="E46" t="str">
            <v>Hispanic or Latino</v>
          </cell>
          <cell r="F46">
            <v>909</v>
          </cell>
          <cell r="G46" t="str">
            <v>Relapse</v>
          </cell>
          <cell r="H46">
            <v>169</v>
          </cell>
          <cell r="I46" t="str">
            <v>Dead</v>
          </cell>
          <cell r="J46">
            <v>272</v>
          </cell>
          <cell r="K46">
            <v>2013</v>
          </cell>
          <cell r="L46">
            <v>2014</v>
          </cell>
          <cell r="M46" t="str">
            <v>AAML1031</v>
          </cell>
          <cell r="N46">
            <v>9.3000000000000007</v>
          </cell>
          <cell r="O46">
            <v>21</v>
          </cell>
          <cell r="P46" t="str">
            <v>0</v>
          </cell>
        </row>
        <row r="47">
          <cell r="B47" t="str">
            <v>PAVLSY</v>
          </cell>
          <cell r="C47" t="str">
            <v>Male</v>
          </cell>
          <cell r="D47" t="str">
            <v>White</v>
          </cell>
          <cell r="E47" t="str">
            <v>Not Hispanic or Latino</v>
          </cell>
          <cell r="F47">
            <v>9982</v>
          </cell>
          <cell r="G47" t="str">
            <v>Censored</v>
          </cell>
          <cell r="H47">
            <v>0</v>
          </cell>
          <cell r="I47" t="str">
            <v>Alive</v>
          </cell>
          <cell r="J47">
            <v>4</v>
          </cell>
          <cell r="K47">
            <v>2013</v>
          </cell>
          <cell r="L47">
            <v>2013</v>
          </cell>
          <cell r="M47" t="str">
            <v>AAML1031</v>
          </cell>
          <cell r="N47">
            <v>3.8</v>
          </cell>
          <cell r="O47">
            <v>21</v>
          </cell>
          <cell r="P47" t="str">
            <v>0</v>
          </cell>
        </row>
        <row r="48">
          <cell r="B48" t="str">
            <v>PAUYSN</v>
          </cell>
          <cell r="C48" t="str">
            <v>Male</v>
          </cell>
          <cell r="D48" t="str">
            <v>White</v>
          </cell>
          <cell r="E48" t="str">
            <v>Not Hispanic or Latino</v>
          </cell>
          <cell r="F48">
            <v>382</v>
          </cell>
          <cell r="G48" t="str">
            <v>Censored</v>
          </cell>
          <cell r="H48">
            <v>2326</v>
          </cell>
          <cell r="I48" t="str">
            <v>Alive</v>
          </cell>
          <cell r="J48">
            <v>2326</v>
          </cell>
          <cell r="K48">
            <v>2012</v>
          </cell>
          <cell r="L48">
            <v>2018</v>
          </cell>
          <cell r="M48" t="str">
            <v>AAML1031</v>
          </cell>
          <cell r="N48">
            <v>3.8</v>
          </cell>
          <cell r="O48">
            <v>21</v>
          </cell>
          <cell r="P48" t="str">
            <v>0</v>
          </cell>
        </row>
        <row r="49">
          <cell r="B49" t="str">
            <v>PAVRWU</v>
          </cell>
          <cell r="C49" t="str">
            <v>Female</v>
          </cell>
          <cell r="D49" t="str">
            <v>White</v>
          </cell>
          <cell r="E49" t="str">
            <v>Not Hispanic or Latino</v>
          </cell>
          <cell r="F49">
            <v>6019</v>
          </cell>
          <cell r="G49" t="str">
            <v>Relapse</v>
          </cell>
          <cell r="H49">
            <v>395</v>
          </cell>
          <cell r="I49" t="str">
            <v>Dead</v>
          </cell>
          <cell r="J49">
            <v>988</v>
          </cell>
          <cell r="K49">
            <v>2013</v>
          </cell>
          <cell r="L49">
            <v>2016</v>
          </cell>
          <cell r="M49" t="str">
            <v>AAML1031</v>
          </cell>
          <cell r="N49">
            <v>0.9</v>
          </cell>
          <cell r="O49">
            <v>22</v>
          </cell>
          <cell r="P49" t="str">
            <v>0</v>
          </cell>
        </row>
        <row r="50">
          <cell r="B50" t="str">
            <v>PAVIZT</v>
          </cell>
          <cell r="C50" t="str">
            <v>Female</v>
          </cell>
          <cell r="D50" t="str">
            <v>White</v>
          </cell>
          <cell r="E50" t="str">
            <v>Not Hispanic or Latino</v>
          </cell>
          <cell r="F50">
            <v>6256</v>
          </cell>
          <cell r="G50" t="str">
            <v>Censored</v>
          </cell>
          <cell r="H50">
            <v>2095</v>
          </cell>
          <cell r="I50" t="str">
            <v>Alive</v>
          </cell>
          <cell r="J50">
            <v>2095</v>
          </cell>
          <cell r="K50">
            <v>2012</v>
          </cell>
          <cell r="L50">
            <v>2018</v>
          </cell>
          <cell r="M50" t="str">
            <v>AAML1031</v>
          </cell>
          <cell r="N50">
            <v>3.4</v>
          </cell>
          <cell r="O50">
            <v>22</v>
          </cell>
          <cell r="P50" t="str">
            <v>0</v>
          </cell>
        </row>
        <row r="51">
          <cell r="B51" t="str">
            <v>PAVGBH</v>
          </cell>
          <cell r="C51" t="str">
            <v>Male</v>
          </cell>
          <cell r="D51" t="str">
            <v>Asian</v>
          </cell>
          <cell r="E51" t="str">
            <v>Not Hispanic or Latino</v>
          </cell>
          <cell r="F51">
            <v>700</v>
          </cell>
          <cell r="G51" t="str">
            <v>Censored</v>
          </cell>
          <cell r="H51">
            <v>2333</v>
          </cell>
          <cell r="I51" t="str">
            <v>Alive</v>
          </cell>
          <cell r="J51">
            <v>2333</v>
          </cell>
          <cell r="K51">
            <v>2012</v>
          </cell>
          <cell r="L51">
            <v>2019</v>
          </cell>
          <cell r="M51" t="str">
            <v>AAML1031</v>
          </cell>
          <cell r="N51">
            <v>21.4</v>
          </cell>
          <cell r="O51">
            <v>24</v>
          </cell>
          <cell r="P51" t="str">
            <v>0</v>
          </cell>
        </row>
        <row r="52">
          <cell r="B52" t="str">
            <v>PAVZIF</v>
          </cell>
          <cell r="C52" t="str">
            <v>Female</v>
          </cell>
          <cell r="D52" t="str">
            <v>White</v>
          </cell>
          <cell r="E52" t="str">
            <v>Not Hispanic or Latino</v>
          </cell>
          <cell r="F52">
            <v>7170</v>
          </cell>
          <cell r="G52" t="str">
            <v>Death</v>
          </cell>
          <cell r="H52">
            <v>169</v>
          </cell>
          <cell r="I52" t="str">
            <v>Dead</v>
          </cell>
          <cell r="J52">
            <v>169</v>
          </cell>
          <cell r="K52">
            <v>2013</v>
          </cell>
          <cell r="L52">
            <v>2014</v>
          </cell>
          <cell r="M52" t="str">
            <v>AAML1031</v>
          </cell>
          <cell r="N52">
            <v>4.8</v>
          </cell>
          <cell r="O52">
            <v>25</v>
          </cell>
          <cell r="P52" t="str">
            <v>0</v>
          </cell>
        </row>
        <row r="53">
          <cell r="B53" t="str">
            <v>PAVMNK</v>
          </cell>
          <cell r="C53" t="str">
            <v>Male</v>
          </cell>
          <cell r="D53" t="str">
            <v>White</v>
          </cell>
          <cell r="E53" t="str">
            <v>Unknown</v>
          </cell>
          <cell r="F53">
            <v>6669</v>
          </cell>
          <cell r="G53" t="str">
            <v>Censored</v>
          </cell>
          <cell r="H53">
            <v>2044</v>
          </cell>
          <cell r="I53" t="str">
            <v>Alive</v>
          </cell>
          <cell r="J53">
            <v>2044</v>
          </cell>
          <cell r="K53">
            <v>2013</v>
          </cell>
          <cell r="L53">
            <v>2018</v>
          </cell>
          <cell r="M53" t="str">
            <v>AAML1031</v>
          </cell>
          <cell r="N53">
            <v>4.5999999999999996</v>
          </cell>
          <cell r="O53">
            <v>25</v>
          </cell>
          <cell r="P53" t="str">
            <v>0</v>
          </cell>
        </row>
        <row r="54">
          <cell r="B54" t="str">
            <v>PAWGVW</v>
          </cell>
          <cell r="C54" t="str">
            <v>Female</v>
          </cell>
          <cell r="D54" t="str">
            <v>White</v>
          </cell>
          <cell r="E54" t="str">
            <v>Not Hispanic or Latino</v>
          </cell>
          <cell r="F54">
            <v>9012</v>
          </cell>
          <cell r="G54" t="str">
            <v>Censored</v>
          </cell>
          <cell r="H54">
            <v>1606</v>
          </cell>
          <cell r="I54" t="str">
            <v>Alive</v>
          </cell>
          <cell r="J54">
            <v>1606</v>
          </cell>
          <cell r="K54">
            <v>2014</v>
          </cell>
          <cell r="L54">
            <v>2018</v>
          </cell>
          <cell r="M54" t="str">
            <v>AAML1031</v>
          </cell>
          <cell r="N54">
            <v>1.7</v>
          </cell>
          <cell r="O54">
            <v>26</v>
          </cell>
          <cell r="P54" t="str">
            <v>0</v>
          </cell>
        </row>
        <row r="55">
          <cell r="B55" t="str">
            <v>PAXGIY</v>
          </cell>
          <cell r="C55" t="str">
            <v>Female</v>
          </cell>
          <cell r="D55" t="str">
            <v>Black or African American</v>
          </cell>
          <cell r="E55" t="str">
            <v>Not Hispanic or Latino</v>
          </cell>
          <cell r="F55">
            <v>711</v>
          </cell>
          <cell r="G55" t="str">
            <v>Relapse</v>
          </cell>
          <cell r="H55">
            <v>279</v>
          </cell>
          <cell r="I55" t="str">
            <v>Dead</v>
          </cell>
          <cell r="J55">
            <v>396</v>
          </cell>
          <cell r="K55">
            <v>2015</v>
          </cell>
          <cell r="L55">
            <v>2016</v>
          </cell>
          <cell r="M55" t="str">
            <v>AAML1031</v>
          </cell>
          <cell r="N55">
            <v>2.7</v>
          </cell>
          <cell r="O55">
            <v>29</v>
          </cell>
          <cell r="P55" t="str">
            <v>0</v>
          </cell>
        </row>
        <row r="56">
          <cell r="B56" t="str">
            <v>PAWYGY</v>
          </cell>
          <cell r="C56" t="str">
            <v>Female</v>
          </cell>
          <cell r="D56" t="str">
            <v>Asian</v>
          </cell>
          <cell r="E56" t="str">
            <v>Not Hispanic or Latino</v>
          </cell>
          <cell r="F56">
            <v>1783</v>
          </cell>
          <cell r="G56" t="str">
            <v>Relapse</v>
          </cell>
          <cell r="H56">
            <v>465</v>
          </cell>
          <cell r="I56" t="str">
            <v>Dead</v>
          </cell>
          <cell r="J56">
            <v>620</v>
          </cell>
          <cell r="K56">
            <v>2015</v>
          </cell>
          <cell r="L56">
            <v>2016</v>
          </cell>
          <cell r="M56" t="str">
            <v>AAML1031</v>
          </cell>
          <cell r="N56">
            <v>4.5</v>
          </cell>
          <cell r="O56">
            <v>30</v>
          </cell>
          <cell r="P56" t="str">
            <v>0</v>
          </cell>
        </row>
        <row r="57">
          <cell r="B57" t="str">
            <v>PAVZFT</v>
          </cell>
          <cell r="C57" t="str">
            <v>Female</v>
          </cell>
          <cell r="D57" t="str">
            <v>White</v>
          </cell>
          <cell r="E57" t="str">
            <v>Not Hispanic or Latino</v>
          </cell>
          <cell r="F57">
            <v>4922</v>
          </cell>
          <cell r="G57" t="str">
            <v>Death</v>
          </cell>
          <cell r="H57">
            <v>672</v>
          </cell>
          <cell r="I57" t="str">
            <v>Dead</v>
          </cell>
          <cell r="J57">
            <v>672</v>
          </cell>
          <cell r="K57">
            <v>2013</v>
          </cell>
          <cell r="L57">
            <v>2015</v>
          </cell>
          <cell r="M57" t="str">
            <v>AAML1031</v>
          </cell>
          <cell r="N57">
            <v>1.1000000000000001</v>
          </cell>
          <cell r="O57">
            <v>40</v>
          </cell>
          <cell r="P57" t="str">
            <v>0</v>
          </cell>
        </row>
        <row r="58">
          <cell r="B58" t="str">
            <v>PAUVPP</v>
          </cell>
          <cell r="C58" t="str">
            <v>Female</v>
          </cell>
          <cell r="D58" t="str">
            <v>Unknown</v>
          </cell>
          <cell r="E58" t="str">
            <v>Hispanic or Latino</v>
          </cell>
          <cell r="F58">
            <v>229</v>
          </cell>
          <cell r="G58" t="str">
            <v>Relapse</v>
          </cell>
          <cell r="H58">
            <v>329</v>
          </cell>
          <cell r="I58" t="str">
            <v>Alive</v>
          </cell>
          <cell r="J58">
            <v>2478</v>
          </cell>
          <cell r="K58">
            <v>2012</v>
          </cell>
          <cell r="L58">
            <v>2019</v>
          </cell>
          <cell r="M58" t="str">
            <v>AAML1031</v>
          </cell>
          <cell r="N58">
            <v>7</v>
          </cell>
          <cell r="O58">
            <v>44</v>
          </cell>
          <cell r="P58" t="str">
            <v>0</v>
          </cell>
        </row>
        <row r="59">
          <cell r="B59" t="str">
            <v>PAUXUA</v>
          </cell>
          <cell r="C59" t="str">
            <v>Female</v>
          </cell>
          <cell r="D59" t="str">
            <v>Unknown</v>
          </cell>
          <cell r="E59" t="str">
            <v>Not Hispanic or Latino</v>
          </cell>
          <cell r="F59">
            <v>466</v>
          </cell>
          <cell r="G59" t="str">
            <v>Relapse</v>
          </cell>
          <cell r="H59">
            <v>276</v>
          </cell>
          <cell r="I59" t="str">
            <v>Dead</v>
          </cell>
          <cell r="J59">
            <v>468</v>
          </cell>
          <cell r="K59">
            <v>2012</v>
          </cell>
          <cell r="L59">
            <v>2013</v>
          </cell>
          <cell r="M59" t="str">
            <v>AAML1031</v>
          </cell>
          <cell r="N59">
            <v>4.5999999999999996</v>
          </cell>
          <cell r="O59">
            <v>48</v>
          </cell>
          <cell r="P59" t="str">
            <v>0</v>
          </cell>
        </row>
        <row r="60">
          <cell r="B60" t="str">
            <v>PAWYZR</v>
          </cell>
          <cell r="C60" t="str">
            <v>Male</v>
          </cell>
          <cell r="D60" t="str">
            <v>White</v>
          </cell>
          <cell r="E60" t="str">
            <v>Not Hispanic or Latino</v>
          </cell>
          <cell r="F60">
            <v>785</v>
          </cell>
          <cell r="G60" t="str">
            <v>Relapse</v>
          </cell>
          <cell r="H60">
            <v>484</v>
          </cell>
          <cell r="I60" t="str">
            <v>Dead</v>
          </cell>
          <cell r="J60">
            <v>654</v>
          </cell>
          <cell r="K60">
            <v>2015</v>
          </cell>
          <cell r="L60">
            <v>2017</v>
          </cell>
          <cell r="M60" t="str">
            <v>AAML1031</v>
          </cell>
          <cell r="N60">
            <v>13.2</v>
          </cell>
          <cell r="O60">
            <v>49</v>
          </cell>
          <cell r="P60" t="str">
            <v>0</v>
          </cell>
        </row>
        <row r="61">
          <cell r="B61" t="str">
            <v>PAWDNM</v>
          </cell>
          <cell r="C61" t="str">
            <v>Female</v>
          </cell>
          <cell r="D61" t="str">
            <v>White</v>
          </cell>
          <cell r="E61" t="str">
            <v>Not Hispanic or Latino</v>
          </cell>
          <cell r="F61">
            <v>4703</v>
          </cell>
          <cell r="G61" t="str">
            <v>Relapse</v>
          </cell>
          <cell r="H61">
            <v>335</v>
          </cell>
          <cell r="I61" t="str">
            <v>Dead</v>
          </cell>
          <cell r="J61">
            <v>352</v>
          </cell>
          <cell r="K61">
            <v>2014</v>
          </cell>
          <cell r="L61">
            <v>2015</v>
          </cell>
          <cell r="M61" t="str">
            <v>AAML1031</v>
          </cell>
          <cell r="N61">
            <v>7.3</v>
          </cell>
          <cell r="O61">
            <v>50</v>
          </cell>
          <cell r="P61" t="str">
            <v>0</v>
          </cell>
        </row>
        <row r="62">
          <cell r="B62" t="str">
            <v>PAWXSX</v>
          </cell>
          <cell r="C62" t="str">
            <v>Female</v>
          </cell>
          <cell r="D62" t="str">
            <v>Asian</v>
          </cell>
          <cell r="E62" t="str">
            <v>Not Hispanic or Latino</v>
          </cell>
          <cell r="F62">
            <v>5606</v>
          </cell>
          <cell r="G62" t="str">
            <v>Relapse</v>
          </cell>
          <cell r="H62">
            <v>640</v>
          </cell>
          <cell r="I62" t="str">
            <v>Dead</v>
          </cell>
          <cell r="J62">
            <v>680</v>
          </cell>
          <cell r="K62">
            <v>2015</v>
          </cell>
          <cell r="L62">
            <v>2017</v>
          </cell>
          <cell r="M62" t="str">
            <v>AAML1031</v>
          </cell>
          <cell r="N62">
            <v>1.8</v>
          </cell>
          <cell r="O62">
            <v>51</v>
          </cell>
          <cell r="P62" t="str">
            <v>0</v>
          </cell>
        </row>
        <row r="63">
          <cell r="B63" t="str">
            <v>PAVSNL</v>
          </cell>
          <cell r="C63" t="str">
            <v>Female</v>
          </cell>
          <cell r="D63" t="str">
            <v>White</v>
          </cell>
          <cell r="E63" t="str">
            <v>Hispanic or Latino</v>
          </cell>
          <cell r="F63">
            <v>6190</v>
          </cell>
          <cell r="G63" t="str">
            <v>Censored</v>
          </cell>
          <cell r="H63">
            <v>1853</v>
          </cell>
          <cell r="I63" t="str">
            <v>Alive</v>
          </cell>
          <cell r="J63">
            <v>1853</v>
          </cell>
          <cell r="K63">
            <v>2013</v>
          </cell>
          <cell r="L63">
            <v>2018</v>
          </cell>
          <cell r="M63" t="str">
            <v>AAML1031</v>
          </cell>
          <cell r="N63">
            <v>15.7</v>
          </cell>
          <cell r="O63">
            <v>52</v>
          </cell>
          <cell r="P63" t="str">
            <v>0</v>
          </cell>
        </row>
        <row r="64">
          <cell r="B64" t="str">
            <v>PAWFEM</v>
          </cell>
          <cell r="C64" t="str">
            <v>Male</v>
          </cell>
          <cell r="D64" t="str">
            <v>White</v>
          </cell>
          <cell r="E64" t="str">
            <v>Not Hispanic or Latino</v>
          </cell>
          <cell r="F64">
            <v>553</v>
          </cell>
          <cell r="G64" t="str">
            <v>Relapse</v>
          </cell>
          <cell r="H64">
            <v>107</v>
          </cell>
          <cell r="I64" t="str">
            <v>Dead</v>
          </cell>
          <cell r="J64">
            <v>515</v>
          </cell>
          <cell r="K64">
            <v>2014</v>
          </cell>
          <cell r="L64">
            <v>2015</v>
          </cell>
          <cell r="M64" t="str">
            <v>AAML1031</v>
          </cell>
          <cell r="N64">
            <v>12.8</v>
          </cell>
          <cell r="O64">
            <v>55</v>
          </cell>
          <cell r="P64" t="str">
            <v>0</v>
          </cell>
        </row>
        <row r="65">
          <cell r="B65" t="str">
            <v>PAWECG</v>
          </cell>
          <cell r="C65" t="str">
            <v>Female</v>
          </cell>
          <cell r="D65" t="str">
            <v>White</v>
          </cell>
          <cell r="E65" t="str">
            <v>Not Hispanic or Latino</v>
          </cell>
          <cell r="F65">
            <v>260</v>
          </cell>
          <cell r="G65" t="str">
            <v>Relapse</v>
          </cell>
          <cell r="H65">
            <v>592</v>
          </cell>
          <cell r="I65" t="str">
            <v>Alive</v>
          </cell>
          <cell r="J65">
            <v>1606</v>
          </cell>
          <cell r="K65">
            <v>2014</v>
          </cell>
          <cell r="L65">
            <v>2018</v>
          </cell>
          <cell r="M65" t="str">
            <v>AAML1031</v>
          </cell>
          <cell r="N65">
            <v>5</v>
          </cell>
          <cell r="O65">
            <v>55</v>
          </cell>
          <cell r="P65" t="str">
            <v>0</v>
          </cell>
        </row>
        <row r="66">
          <cell r="B66" t="str">
            <v>PAWWMJ</v>
          </cell>
          <cell r="C66" t="str">
            <v>Male</v>
          </cell>
          <cell r="D66" t="str">
            <v>White</v>
          </cell>
          <cell r="E66" t="str">
            <v>Not Hispanic or Latino</v>
          </cell>
          <cell r="F66">
            <v>3155</v>
          </cell>
          <cell r="G66" t="str">
            <v>Censored</v>
          </cell>
          <cell r="H66">
            <v>1196</v>
          </cell>
          <cell r="I66" t="str">
            <v>Alive</v>
          </cell>
          <cell r="J66">
            <v>1196</v>
          </cell>
          <cell r="K66">
            <v>2015</v>
          </cell>
          <cell r="L66">
            <v>2018</v>
          </cell>
          <cell r="M66" t="str">
            <v>AAML1031</v>
          </cell>
          <cell r="N66">
            <v>1.3</v>
          </cell>
          <cell r="O66">
            <v>56</v>
          </cell>
          <cell r="P66" t="str">
            <v>0</v>
          </cell>
        </row>
        <row r="67">
          <cell r="B67" t="str">
            <v>PAUZPA</v>
          </cell>
          <cell r="C67" t="str">
            <v>Female</v>
          </cell>
          <cell r="D67" t="str">
            <v>White</v>
          </cell>
          <cell r="E67" t="str">
            <v>Not Hispanic or Latino</v>
          </cell>
          <cell r="F67">
            <v>372</v>
          </cell>
          <cell r="G67" t="str">
            <v>Censored</v>
          </cell>
          <cell r="H67">
            <v>2424</v>
          </cell>
          <cell r="I67" t="str">
            <v>Alive</v>
          </cell>
          <cell r="J67">
            <v>2424</v>
          </cell>
          <cell r="K67">
            <v>2012</v>
          </cell>
          <cell r="L67">
            <v>2019</v>
          </cell>
          <cell r="M67" t="str">
            <v>AAML1031</v>
          </cell>
          <cell r="N67">
            <v>14.7</v>
          </cell>
          <cell r="O67">
            <v>56</v>
          </cell>
          <cell r="P67" t="str">
            <v>0</v>
          </cell>
        </row>
        <row r="68">
          <cell r="B68" t="str">
            <v>PAXGVS</v>
          </cell>
          <cell r="C68" t="str">
            <v>Female</v>
          </cell>
          <cell r="D68" t="str">
            <v>White</v>
          </cell>
          <cell r="E68" t="str">
            <v>Not Hispanic or Latino</v>
          </cell>
          <cell r="F68">
            <v>18</v>
          </cell>
          <cell r="G68" t="str">
            <v>Censored</v>
          </cell>
          <cell r="H68">
            <v>1278</v>
          </cell>
          <cell r="I68" t="str">
            <v>Alive</v>
          </cell>
          <cell r="J68">
            <v>1278</v>
          </cell>
          <cell r="K68">
            <v>2015</v>
          </cell>
          <cell r="L68">
            <v>2019</v>
          </cell>
          <cell r="M68" t="str">
            <v>AAML1031</v>
          </cell>
          <cell r="N68">
            <v>38.9</v>
          </cell>
          <cell r="O68">
            <v>59</v>
          </cell>
          <cell r="P68" t="str">
            <v>0</v>
          </cell>
        </row>
        <row r="69">
          <cell r="B69" t="str">
            <v>PAXJXC</v>
          </cell>
          <cell r="C69" t="str">
            <v>Male</v>
          </cell>
          <cell r="D69" t="str">
            <v>Unknown</v>
          </cell>
          <cell r="E69" t="str">
            <v>Hispanic or Latino</v>
          </cell>
          <cell r="F69">
            <v>7715</v>
          </cell>
          <cell r="G69" t="str">
            <v>Relapse</v>
          </cell>
          <cell r="H69">
            <v>305</v>
          </cell>
          <cell r="I69" t="str">
            <v>Alive</v>
          </cell>
          <cell r="J69">
            <v>1097</v>
          </cell>
          <cell r="K69">
            <v>2015</v>
          </cell>
          <cell r="L69">
            <v>2018</v>
          </cell>
          <cell r="M69" t="str">
            <v>AAML1031</v>
          </cell>
          <cell r="N69">
            <v>284.5</v>
          </cell>
          <cell r="O69">
            <v>60</v>
          </cell>
          <cell r="P69" t="str">
            <v>0</v>
          </cell>
        </row>
        <row r="70">
          <cell r="B70" t="str">
            <v>PAVYNF</v>
          </cell>
          <cell r="C70" t="str">
            <v>Male</v>
          </cell>
          <cell r="D70" t="str">
            <v>White</v>
          </cell>
          <cell r="E70" t="str">
            <v>Hispanic or Latino</v>
          </cell>
          <cell r="F70">
            <v>1157</v>
          </cell>
          <cell r="G70" t="str">
            <v>Censored</v>
          </cell>
          <cell r="H70">
            <v>1959</v>
          </cell>
          <cell r="I70" t="str">
            <v>Alive</v>
          </cell>
          <cell r="J70">
            <v>1959</v>
          </cell>
          <cell r="K70">
            <v>2013</v>
          </cell>
          <cell r="L70">
            <v>2019</v>
          </cell>
          <cell r="M70" t="str">
            <v>AAML1031</v>
          </cell>
          <cell r="N70">
            <v>6.3</v>
          </cell>
          <cell r="O70">
            <v>60</v>
          </cell>
          <cell r="P70" t="str">
            <v>0</v>
          </cell>
        </row>
        <row r="71">
          <cell r="B71" t="str">
            <v>PAWPET</v>
          </cell>
          <cell r="C71" t="str">
            <v>Male</v>
          </cell>
          <cell r="D71" t="str">
            <v>Unknown</v>
          </cell>
          <cell r="E71" t="str">
            <v>Not Hispanic or Latino</v>
          </cell>
          <cell r="F71">
            <v>5332</v>
          </cell>
          <cell r="G71" t="str">
            <v>Relapse</v>
          </cell>
          <cell r="H71">
            <v>400</v>
          </cell>
          <cell r="I71" t="str">
            <v>Dead</v>
          </cell>
          <cell r="J71">
            <v>645</v>
          </cell>
          <cell r="K71">
            <v>2014</v>
          </cell>
          <cell r="L71">
            <v>2016</v>
          </cell>
          <cell r="M71" t="str">
            <v>AAML1031</v>
          </cell>
          <cell r="N71">
            <v>2.2000000000000002</v>
          </cell>
          <cell r="O71">
            <v>68</v>
          </cell>
          <cell r="P71" t="str">
            <v>0</v>
          </cell>
        </row>
        <row r="72">
          <cell r="B72" t="str">
            <v>PAVUUU</v>
          </cell>
          <cell r="C72" t="str">
            <v>Female</v>
          </cell>
          <cell r="D72" t="str">
            <v>White</v>
          </cell>
          <cell r="E72" t="str">
            <v>Not Hispanic or Latino</v>
          </cell>
          <cell r="F72">
            <v>6477</v>
          </cell>
          <cell r="G72" t="str">
            <v>Censored</v>
          </cell>
          <cell r="H72">
            <v>1965</v>
          </cell>
          <cell r="I72" t="str">
            <v>Alive</v>
          </cell>
          <cell r="J72">
            <v>1965</v>
          </cell>
          <cell r="K72">
            <v>2013</v>
          </cell>
          <cell r="L72">
            <v>2018</v>
          </cell>
          <cell r="M72" t="str">
            <v>AAML1031</v>
          </cell>
          <cell r="N72">
            <v>0.8</v>
          </cell>
          <cell r="O72">
            <v>68</v>
          </cell>
          <cell r="P72" t="str">
            <v>0</v>
          </cell>
        </row>
        <row r="73">
          <cell r="B73" t="str">
            <v>PAWWJN</v>
          </cell>
          <cell r="C73" t="str">
            <v>Male</v>
          </cell>
          <cell r="D73" t="str">
            <v>White</v>
          </cell>
          <cell r="E73" t="str">
            <v>Not Hispanic or Latino</v>
          </cell>
          <cell r="F73">
            <v>744</v>
          </cell>
          <cell r="G73" t="str">
            <v>Relapse</v>
          </cell>
          <cell r="H73">
            <v>300</v>
          </cell>
          <cell r="I73" t="str">
            <v>Dead</v>
          </cell>
          <cell r="J73">
            <v>524</v>
          </cell>
          <cell r="K73">
            <v>2015</v>
          </cell>
          <cell r="L73">
            <v>2016</v>
          </cell>
          <cell r="M73" t="str">
            <v>AAML1031</v>
          </cell>
          <cell r="N73">
            <v>1.8</v>
          </cell>
          <cell r="O73">
            <v>72</v>
          </cell>
          <cell r="P73" t="str">
            <v>0</v>
          </cell>
        </row>
        <row r="74">
          <cell r="B74" t="str">
            <v>PAXJMY</v>
          </cell>
          <cell r="C74" t="str">
            <v>Male</v>
          </cell>
          <cell r="D74" t="str">
            <v>White</v>
          </cell>
          <cell r="E74" t="str">
            <v>Not Hispanic or Latino</v>
          </cell>
          <cell r="F74">
            <v>5670</v>
          </cell>
          <cell r="G74" t="str">
            <v>Relapse</v>
          </cell>
          <cell r="H74">
            <v>439</v>
          </cell>
          <cell r="I74" t="str">
            <v>Dead</v>
          </cell>
          <cell r="J74">
            <v>653</v>
          </cell>
          <cell r="K74">
            <v>2015</v>
          </cell>
          <cell r="L74">
            <v>2017</v>
          </cell>
          <cell r="M74" t="str">
            <v>AAML1031</v>
          </cell>
          <cell r="N74">
            <v>0.7</v>
          </cell>
          <cell r="O74">
            <v>77</v>
          </cell>
          <cell r="P74" t="str">
            <v>0</v>
          </cell>
        </row>
        <row r="75">
          <cell r="B75" t="str">
            <v>PAVAVV</v>
          </cell>
          <cell r="C75" t="str">
            <v>Female</v>
          </cell>
          <cell r="D75" t="str">
            <v>Black or African American</v>
          </cell>
          <cell r="E75" t="str">
            <v>Not Hispanic or Latino</v>
          </cell>
          <cell r="F75">
            <v>350</v>
          </cell>
          <cell r="G75" t="str">
            <v>Induction failure</v>
          </cell>
          <cell r="H75">
            <v>89</v>
          </cell>
          <cell r="I75" t="str">
            <v>Dead</v>
          </cell>
          <cell r="J75">
            <v>377</v>
          </cell>
          <cell r="K75">
            <v>2012</v>
          </cell>
          <cell r="L75">
            <v>2013</v>
          </cell>
          <cell r="M75" t="str">
            <v>AAML1031</v>
          </cell>
          <cell r="N75">
            <v>9.8000000000000007</v>
          </cell>
          <cell r="O75">
            <v>78</v>
          </cell>
          <cell r="P75" t="str">
            <v>0</v>
          </cell>
        </row>
        <row r="76">
          <cell r="B76" t="str">
            <v>PAWNGI</v>
          </cell>
          <cell r="C76" t="str">
            <v>Female</v>
          </cell>
          <cell r="D76" t="str">
            <v>White</v>
          </cell>
          <cell r="E76" t="str">
            <v>Hispanic or Latino</v>
          </cell>
          <cell r="F76">
            <v>6355</v>
          </cell>
          <cell r="G76" t="str">
            <v>Death</v>
          </cell>
          <cell r="H76">
            <v>272</v>
          </cell>
          <cell r="I76" t="str">
            <v>Dead</v>
          </cell>
          <cell r="J76">
            <v>272</v>
          </cell>
          <cell r="K76">
            <v>2014</v>
          </cell>
          <cell r="L76">
            <v>2015</v>
          </cell>
          <cell r="M76" t="str">
            <v>AAML1031</v>
          </cell>
          <cell r="N76">
            <v>13.8</v>
          </cell>
          <cell r="O76">
            <v>83</v>
          </cell>
          <cell r="P76" t="str">
            <v>0</v>
          </cell>
        </row>
        <row r="77">
          <cell r="B77" t="str">
            <v>PAXHYG</v>
          </cell>
          <cell r="C77" t="str">
            <v>Male</v>
          </cell>
          <cell r="D77" t="str">
            <v>White</v>
          </cell>
          <cell r="E77" t="str">
            <v>Not Hispanic or Latino</v>
          </cell>
          <cell r="F77">
            <v>4289</v>
          </cell>
          <cell r="G77" t="str">
            <v>Relapse</v>
          </cell>
          <cell r="H77">
            <v>416</v>
          </cell>
          <cell r="I77" t="str">
            <v>Dead</v>
          </cell>
          <cell r="J77">
            <v>455</v>
          </cell>
          <cell r="K77">
            <v>2015</v>
          </cell>
          <cell r="L77">
            <v>2017</v>
          </cell>
          <cell r="M77" t="str">
            <v>AAML1031</v>
          </cell>
          <cell r="N77">
            <v>1.4</v>
          </cell>
          <cell r="O77">
            <v>84</v>
          </cell>
          <cell r="P77" t="str">
            <v>0</v>
          </cell>
        </row>
        <row r="78">
          <cell r="B78" t="str">
            <v>PAVDVV</v>
          </cell>
          <cell r="C78" t="str">
            <v>Female</v>
          </cell>
          <cell r="D78" t="str">
            <v>Black or African American</v>
          </cell>
          <cell r="E78" t="str">
            <v>Not Hispanic or Latino</v>
          </cell>
          <cell r="F78">
            <v>5576</v>
          </cell>
          <cell r="G78" t="str">
            <v>Relapse</v>
          </cell>
          <cell r="H78">
            <v>268</v>
          </cell>
          <cell r="I78" t="str">
            <v>Dead</v>
          </cell>
          <cell r="J78">
            <v>276</v>
          </cell>
          <cell r="K78">
            <v>2012</v>
          </cell>
          <cell r="L78">
            <v>2013</v>
          </cell>
          <cell r="M78" t="str">
            <v>AAML1031</v>
          </cell>
          <cell r="N78">
            <v>2.1</v>
          </cell>
          <cell r="O78">
            <v>84</v>
          </cell>
          <cell r="P78" t="str">
            <v>0</v>
          </cell>
        </row>
        <row r="79">
          <cell r="B79" t="str">
            <v>PAVCNU</v>
          </cell>
          <cell r="C79" t="str">
            <v>Female</v>
          </cell>
          <cell r="D79" t="str">
            <v>Unknown</v>
          </cell>
          <cell r="E79" t="str">
            <v>Not Hispanic or Latino</v>
          </cell>
          <cell r="F79">
            <v>2055</v>
          </cell>
          <cell r="G79" t="str">
            <v>Death</v>
          </cell>
          <cell r="H79">
            <v>168</v>
          </cell>
          <cell r="I79" t="str">
            <v>Dead</v>
          </cell>
          <cell r="J79">
            <v>168</v>
          </cell>
          <cell r="K79">
            <v>2012</v>
          </cell>
          <cell r="L79">
            <v>2013</v>
          </cell>
          <cell r="M79" t="str">
            <v>AAML1031</v>
          </cell>
          <cell r="N79">
            <v>4.8</v>
          </cell>
          <cell r="O79">
            <v>84</v>
          </cell>
          <cell r="P79" t="str">
            <v>0</v>
          </cell>
        </row>
        <row r="80">
          <cell r="B80" t="str">
            <v>PAUVBS</v>
          </cell>
          <cell r="C80" t="str">
            <v>Female</v>
          </cell>
          <cell r="D80" t="str">
            <v>White</v>
          </cell>
          <cell r="E80" t="str">
            <v>Not Hispanic or Latino</v>
          </cell>
          <cell r="F80">
            <v>4872</v>
          </cell>
          <cell r="G80" t="str">
            <v>Relapse</v>
          </cell>
          <cell r="H80">
            <v>307</v>
          </cell>
          <cell r="I80" t="str">
            <v>Dead</v>
          </cell>
          <cell r="J80">
            <v>625</v>
          </cell>
          <cell r="K80">
            <v>2012</v>
          </cell>
          <cell r="L80">
            <v>2013</v>
          </cell>
          <cell r="M80" t="str">
            <v>AAML1031</v>
          </cell>
          <cell r="N80">
            <v>1.2</v>
          </cell>
          <cell r="O80">
            <v>86</v>
          </cell>
          <cell r="P80" t="str">
            <v>0</v>
          </cell>
        </row>
        <row r="81">
          <cell r="B81" t="str">
            <v>PAWYNR</v>
          </cell>
          <cell r="C81" t="str">
            <v>Female</v>
          </cell>
          <cell r="D81" t="str">
            <v>White</v>
          </cell>
          <cell r="E81" t="str">
            <v>Not Hispanic or Latino</v>
          </cell>
          <cell r="F81">
            <v>320</v>
          </cell>
          <cell r="G81" t="str">
            <v>Relapse</v>
          </cell>
          <cell r="H81">
            <v>518</v>
          </cell>
          <cell r="I81" t="str">
            <v>Dead</v>
          </cell>
          <cell r="J81">
            <v>630</v>
          </cell>
          <cell r="K81">
            <v>2015</v>
          </cell>
          <cell r="L81">
            <v>2016</v>
          </cell>
          <cell r="M81" t="str">
            <v>AAML1031</v>
          </cell>
          <cell r="N81">
            <v>2.4</v>
          </cell>
          <cell r="O81">
            <v>88</v>
          </cell>
          <cell r="P81" t="str">
            <v>0</v>
          </cell>
        </row>
        <row r="82">
          <cell r="B82" t="str">
            <v>PAWTPD</v>
          </cell>
          <cell r="C82" t="str">
            <v>Male</v>
          </cell>
          <cell r="D82" t="str">
            <v>White</v>
          </cell>
          <cell r="E82" t="str">
            <v>Not Hispanic or Latino</v>
          </cell>
          <cell r="F82">
            <v>3348</v>
          </cell>
          <cell r="G82" t="str">
            <v>Censored</v>
          </cell>
          <cell r="H82">
            <v>1225</v>
          </cell>
          <cell r="I82" t="str">
            <v>Alive</v>
          </cell>
          <cell r="J82">
            <v>1225</v>
          </cell>
          <cell r="K82">
            <v>2014</v>
          </cell>
          <cell r="L82">
            <v>2018</v>
          </cell>
          <cell r="M82" t="str">
            <v>AAML1031</v>
          </cell>
          <cell r="N82">
            <v>0.8</v>
          </cell>
          <cell r="O82">
            <v>90</v>
          </cell>
          <cell r="P82" t="str">
            <v>0</v>
          </cell>
        </row>
        <row r="83">
          <cell r="B83" t="str">
            <v>PAVDHJ</v>
          </cell>
          <cell r="C83" t="str">
            <v>Male</v>
          </cell>
          <cell r="D83" t="str">
            <v>White</v>
          </cell>
          <cell r="E83" t="str">
            <v>Not Hispanic or Latino</v>
          </cell>
          <cell r="F83">
            <v>610</v>
          </cell>
          <cell r="G83" t="str">
            <v>Relapse</v>
          </cell>
          <cell r="H83">
            <v>62</v>
          </cell>
          <cell r="I83" t="str">
            <v>Dead</v>
          </cell>
          <cell r="J83">
            <v>198</v>
          </cell>
          <cell r="K83">
            <v>2012</v>
          </cell>
          <cell r="L83">
            <v>2013</v>
          </cell>
          <cell r="M83" t="str">
            <v>AAML1031</v>
          </cell>
          <cell r="N83">
            <v>2.2999999999999998</v>
          </cell>
          <cell r="O83">
            <v>90</v>
          </cell>
          <cell r="P83" t="str">
            <v>0</v>
          </cell>
        </row>
        <row r="84">
          <cell r="B84" t="str">
            <v>PAUYCB</v>
          </cell>
          <cell r="C84" t="str">
            <v>Male</v>
          </cell>
          <cell r="D84" t="str">
            <v>White</v>
          </cell>
          <cell r="E84" t="str">
            <v>Not Hispanic or Latino</v>
          </cell>
          <cell r="F84">
            <v>4368</v>
          </cell>
          <cell r="G84" t="str">
            <v>Relapse</v>
          </cell>
          <cell r="H84">
            <v>492</v>
          </cell>
          <cell r="I84" t="str">
            <v>Dead</v>
          </cell>
          <cell r="J84">
            <v>633</v>
          </cell>
          <cell r="K84">
            <v>2012</v>
          </cell>
          <cell r="L84">
            <v>2014</v>
          </cell>
          <cell r="M84" t="str">
            <v>AAML1031</v>
          </cell>
          <cell r="N84">
            <v>3</v>
          </cell>
          <cell r="O84">
            <v>90</v>
          </cell>
          <cell r="P84" t="str">
            <v>0</v>
          </cell>
        </row>
        <row r="85">
          <cell r="B85" t="str">
            <v>PAVTKK</v>
          </cell>
          <cell r="C85" t="str">
            <v>Male</v>
          </cell>
          <cell r="D85" t="str">
            <v>Black or African American</v>
          </cell>
          <cell r="E85" t="str">
            <v>Not Hispanic or Latino</v>
          </cell>
          <cell r="F85">
            <v>5971</v>
          </cell>
          <cell r="G85" t="str">
            <v>Censored</v>
          </cell>
          <cell r="H85">
            <v>1771</v>
          </cell>
          <cell r="I85" t="str">
            <v>Alive</v>
          </cell>
          <cell r="J85">
            <v>1771</v>
          </cell>
          <cell r="K85">
            <v>2013</v>
          </cell>
          <cell r="L85">
            <v>2018</v>
          </cell>
          <cell r="M85" t="str">
            <v>AAML1031</v>
          </cell>
          <cell r="N85">
            <v>1.1000000000000001</v>
          </cell>
          <cell r="O85">
            <v>92</v>
          </cell>
          <cell r="P85" t="str">
            <v>0</v>
          </cell>
        </row>
        <row r="86">
          <cell r="B86" t="str">
            <v>PAVFHT</v>
          </cell>
          <cell r="C86" t="str">
            <v>Female</v>
          </cell>
          <cell r="D86" t="str">
            <v>White</v>
          </cell>
          <cell r="E86" t="str">
            <v>Not Hispanic or Latino</v>
          </cell>
          <cell r="F86">
            <v>880</v>
          </cell>
          <cell r="G86" t="str">
            <v>Censored</v>
          </cell>
          <cell r="H86">
            <v>2044</v>
          </cell>
          <cell r="I86" t="str">
            <v>Alive</v>
          </cell>
          <cell r="J86">
            <v>2044</v>
          </cell>
          <cell r="K86">
            <v>2012</v>
          </cell>
          <cell r="L86">
            <v>2018</v>
          </cell>
          <cell r="M86" t="str">
            <v>AAML1031</v>
          </cell>
          <cell r="N86">
            <v>5.4</v>
          </cell>
          <cell r="O86">
            <v>95</v>
          </cell>
          <cell r="P86" t="str">
            <v>0</v>
          </cell>
        </row>
        <row r="87">
          <cell r="B87" t="str">
            <v>PAVALI</v>
          </cell>
          <cell r="C87" t="str">
            <v>Male</v>
          </cell>
          <cell r="D87" t="str">
            <v>Black or African American</v>
          </cell>
          <cell r="E87" t="str">
            <v>Unknown</v>
          </cell>
          <cell r="F87">
            <v>5697</v>
          </cell>
          <cell r="G87" t="str">
            <v>Relapse</v>
          </cell>
          <cell r="H87">
            <v>231</v>
          </cell>
          <cell r="I87" t="str">
            <v>Alive</v>
          </cell>
          <cell r="J87">
            <v>1762</v>
          </cell>
          <cell r="K87">
            <v>2012</v>
          </cell>
          <cell r="L87">
            <v>2017</v>
          </cell>
          <cell r="M87" t="str">
            <v>AAML1031</v>
          </cell>
          <cell r="N87">
            <v>1.9</v>
          </cell>
          <cell r="O87">
            <v>98</v>
          </cell>
          <cell r="P87" t="str">
            <v>0</v>
          </cell>
        </row>
        <row r="88">
          <cell r="B88" t="str">
            <v>PAVYPX</v>
          </cell>
          <cell r="C88" t="str">
            <v>Female</v>
          </cell>
          <cell r="D88" t="str">
            <v>Unknown</v>
          </cell>
          <cell r="E88" t="str">
            <v>Unknown</v>
          </cell>
          <cell r="F88">
            <v>3523</v>
          </cell>
          <cell r="G88" t="str">
            <v>Censored</v>
          </cell>
          <cell r="H88">
            <v>1748</v>
          </cell>
          <cell r="I88" t="str">
            <v>Alive</v>
          </cell>
          <cell r="J88">
            <v>1748</v>
          </cell>
          <cell r="K88">
            <v>2013</v>
          </cell>
          <cell r="L88">
            <v>2018</v>
          </cell>
          <cell r="M88" t="str">
            <v>AAML1031</v>
          </cell>
          <cell r="N88">
            <v>3.7</v>
          </cell>
          <cell r="O88">
            <v>96.4</v>
          </cell>
          <cell r="P88" t="str">
            <v>0</v>
          </cell>
        </row>
        <row r="89">
          <cell r="B89" t="str">
            <v>PAXKTZ</v>
          </cell>
          <cell r="C89" t="str">
            <v>Female</v>
          </cell>
          <cell r="D89" t="str">
            <v>White</v>
          </cell>
          <cell r="E89" t="str">
            <v>Hispanic or Latino</v>
          </cell>
          <cell r="F89">
            <v>6140</v>
          </cell>
          <cell r="G89" t="str">
            <v>Censored</v>
          </cell>
          <cell r="H89">
            <v>886</v>
          </cell>
          <cell r="I89" t="str">
            <v>Alive</v>
          </cell>
          <cell r="J89">
            <v>886</v>
          </cell>
          <cell r="K89">
            <v>2015</v>
          </cell>
          <cell r="L89">
            <v>2018</v>
          </cell>
          <cell r="M89" t="str">
            <v>AAML1031</v>
          </cell>
          <cell r="N89">
            <v>11.2</v>
          </cell>
          <cell r="O89">
            <v>0.2</v>
          </cell>
          <cell r="P89" t="str">
            <v>0</v>
          </cell>
        </row>
        <row r="90">
          <cell r="B90" t="str">
            <v>PAXBIE</v>
          </cell>
          <cell r="C90" t="str">
            <v>Male</v>
          </cell>
          <cell r="D90" t="str">
            <v>Asian</v>
          </cell>
          <cell r="E90" t="str">
            <v>Not Hispanic or Latino</v>
          </cell>
          <cell r="F90">
            <v>180</v>
          </cell>
          <cell r="G90" t="str">
            <v>Induction failure</v>
          </cell>
          <cell r="H90">
            <v>31</v>
          </cell>
          <cell r="I90" t="str">
            <v>Alive</v>
          </cell>
          <cell r="J90">
            <v>1089</v>
          </cell>
          <cell r="K90">
            <v>2015</v>
          </cell>
          <cell r="L90">
            <v>2018</v>
          </cell>
          <cell r="M90" t="str">
            <v>AAML1031</v>
          </cell>
          <cell r="N90">
            <v>5.9</v>
          </cell>
          <cell r="P90" t="str">
            <v>0</v>
          </cell>
        </row>
        <row r="91">
          <cell r="B91" t="str">
            <v>PAWWEI</v>
          </cell>
          <cell r="C91" t="str">
            <v>Female</v>
          </cell>
          <cell r="D91" t="str">
            <v>Asian</v>
          </cell>
          <cell r="E91" t="str">
            <v>Not Hispanic or Latino</v>
          </cell>
          <cell r="F91">
            <v>4359</v>
          </cell>
          <cell r="G91" t="str">
            <v>Censored</v>
          </cell>
          <cell r="H91">
            <v>1239</v>
          </cell>
          <cell r="I91" t="str">
            <v>Alive</v>
          </cell>
          <cell r="J91">
            <v>1239</v>
          </cell>
          <cell r="K91">
            <v>2015</v>
          </cell>
          <cell r="L91">
            <v>2018</v>
          </cell>
          <cell r="M91" t="str">
            <v>AAML1031</v>
          </cell>
          <cell r="N91">
            <v>2.5</v>
          </cell>
          <cell r="O91">
            <v>20.399999999999999</v>
          </cell>
          <cell r="P91" t="str">
            <v>0</v>
          </cell>
        </row>
        <row r="92">
          <cell r="B92" t="str">
            <v>PAWMUZ</v>
          </cell>
          <cell r="C92" t="str">
            <v>Female</v>
          </cell>
          <cell r="D92" t="str">
            <v>White</v>
          </cell>
          <cell r="E92" t="str">
            <v>Not Hispanic or Latino</v>
          </cell>
          <cell r="F92">
            <v>1337</v>
          </cell>
          <cell r="G92" t="str">
            <v>Censored</v>
          </cell>
          <cell r="H92">
            <v>1642</v>
          </cell>
          <cell r="I92" t="str">
            <v>Alive</v>
          </cell>
          <cell r="J92">
            <v>1642</v>
          </cell>
          <cell r="K92">
            <v>2014</v>
          </cell>
          <cell r="L92">
            <v>2019</v>
          </cell>
          <cell r="M92" t="str">
            <v>AAML1031</v>
          </cell>
          <cell r="N92">
            <v>0.6</v>
          </cell>
          <cell r="O92">
            <v>25.4</v>
          </cell>
          <cell r="P92" t="str">
            <v>0</v>
          </cell>
        </row>
        <row r="93">
          <cell r="B93" t="str">
            <v>PAVXCF</v>
          </cell>
          <cell r="C93" t="str">
            <v>Male</v>
          </cell>
          <cell r="D93" t="str">
            <v>White</v>
          </cell>
          <cell r="E93" t="str">
            <v>Not Hispanic or Latino</v>
          </cell>
          <cell r="F93">
            <v>107</v>
          </cell>
          <cell r="G93" t="str">
            <v>Censored</v>
          </cell>
          <cell r="H93">
            <v>1632</v>
          </cell>
          <cell r="I93" t="str">
            <v>Alive</v>
          </cell>
          <cell r="J93">
            <v>1632</v>
          </cell>
          <cell r="K93">
            <v>2013</v>
          </cell>
          <cell r="L93">
            <v>2018</v>
          </cell>
          <cell r="M93" t="str">
            <v>AAML1031</v>
          </cell>
          <cell r="N93">
            <v>7.2</v>
          </cell>
          <cell r="O93">
            <v>2.8</v>
          </cell>
          <cell r="P93" t="str">
            <v>0</v>
          </cell>
        </row>
        <row r="94">
          <cell r="B94" t="str">
            <v>PAVPCA</v>
          </cell>
          <cell r="C94" t="str">
            <v>Male</v>
          </cell>
          <cell r="D94" t="str">
            <v>White</v>
          </cell>
          <cell r="E94" t="str">
            <v>Hispanic or Latino</v>
          </cell>
          <cell r="F94">
            <v>301</v>
          </cell>
          <cell r="G94" t="str">
            <v>Censored</v>
          </cell>
          <cell r="H94">
            <v>1790</v>
          </cell>
          <cell r="I94" t="str">
            <v>Alive</v>
          </cell>
          <cell r="J94">
            <v>1790</v>
          </cell>
          <cell r="K94">
            <v>2013</v>
          </cell>
          <cell r="L94">
            <v>2018</v>
          </cell>
          <cell r="M94" t="str">
            <v>AAML1031</v>
          </cell>
          <cell r="N94">
            <v>7</v>
          </cell>
          <cell r="O94">
            <v>85.2</v>
          </cell>
          <cell r="P94" t="str">
            <v>0</v>
          </cell>
        </row>
        <row r="95">
          <cell r="B95" t="str">
            <v>PAUWHF</v>
          </cell>
          <cell r="C95" t="str">
            <v>Male</v>
          </cell>
          <cell r="D95" t="str">
            <v>White</v>
          </cell>
          <cell r="E95" t="str">
            <v>Not Hispanic or Latino</v>
          </cell>
          <cell r="F95">
            <v>880</v>
          </cell>
          <cell r="G95" t="str">
            <v>Relapse</v>
          </cell>
          <cell r="H95">
            <v>247</v>
          </cell>
          <cell r="I95" t="str">
            <v>Dead</v>
          </cell>
          <cell r="J95">
            <v>371</v>
          </cell>
          <cell r="K95">
            <v>2012</v>
          </cell>
          <cell r="L95">
            <v>2013</v>
          </cell>
          <cell r="M95" t="str">
            <v>AAML1031</v>
          </cell>
          <cell r="N95">
            <v>5.3</v>
          </cell>
          <cell r="O95">
            <v>9.5</v>
          </cell>
          <cell r="P95" t="str">
            <v>0</v>
          </cell>
        </row>
        <row r="96">
          <cell r="B96" t="str">
            <v>PAUMIH</v>
          </cell>
          <cell r="C96" t="str">
            <v>Male</v>
          </cell>
          <cell r="D96" t="str">
            <v>White</v>
          </cell>
          <cell r="E96" t="str">
            <v>Hispanic or Latino</v>
          </cell>
          <cell r="F96">
            <v>639</v>
          </cell>
          <cell r="G96" t="str">
            <v>Death</v>
          </cell>
          <cell r="H96">
            <v>296</v>
          </cell>
          <cell r="I96" t="str">
            <v>Dead</v>
          </cell>
          <cell r="J96">
            <v>296</v>
          </cell>
          <cell r="K96">
            <v>2011</v>
          </cell>
          <cell r="L96">
            <v>2012</v>
          </cell>
          <cell r="M96" t="str">
            <v>AAML1031</v>
          </cell>
          <cell r="N96">
            <v>12.4</v>
          </cell>
          <cell r="O96">
            <v>33.5</v>
          </cell>
          <cell r="P96" t="str">
            <v>0</v>
          </cell>
        </row>
        <row r="97">
          <cell r="B97" t="str">
            <v>PAVBMM</v>
          </cell>
          <cell r="C97" t="str">
            <v>Female</v>
          </cell>
          <cell r="D97" t="str">
            <v>White</v>
          </cell>
          <cell r="E97" t="str">
            <v>Hispanic or Latino</v>
          </cell>
          <cell r="F97">
            <v>473</v>
          </cell>
          <cell r="G97" t="str">
            <v>Death without remission</v>
          </cell>
          <cell r="H97">
            <v>2</v>
          </cell>
          <cell r="I97" t="str">
            <v>Dead</v>
          </cell>
          <cell r="J97">
            <v>2</v>
          </cell>
          <cell r="K97">
            <v>2012</v>
          </cell>
          <cell r="L97">
            <v>2012</v>
          </cell>
          <cell r="M97" t="str">
            <v>AAML1031</v>
          </cell>
          <cell r="N97">
            <v>37.4</v>
          </cell>
          <cell r="O97">
            <v>58</v>
          </cell>
          <cell r="P97" t="str">
            <v>1</v>
          </cell>
        </row>
        <row r="98">
          <cell r="B98" t="str">
            <v>PAWMIP</v>
          </cell>
          <cell r="C98" t="str">
            <v>Female</v>
          </cell>
          <cell r="D98" t="str">
            <v>White</v>
          </cell>
          <cell r="E98" t="str">
            <v>Not Hispanic or Latino</v>
          </cell>
          <cell r="F98">
            <v>1644</v>
          </cell>
          <cell r="G98" t="str">
            <v>Relapse</v>
          </cell>
          <cell r="H98">
            <v>750</v>
          </cell>
          <cell r="I98" t="str">
            <v>Alive</v>
          </cell>
          <cell r="J98">
            <v>1652</v>
          </cell>
          <cell r="K98">
            <v>2014</v>
          </cell>
          <cell r="L98">
            <v>2019</v>
          </cell>
          <cell r="M98" t="str">
            <v>AAML1031</v>
          </cell>
          <cell r="N98">
            <v>3.7</v>
          </cell>
          <cell r="O98">
            <v>81</v>
          </cell>
          <cell r="P98" t="str">
            <v>1</v>
          </cell>
        </row>
        <row r="99">
          <cell r="B99" t="str">
            <v>PAXDEL</v>
          </cell>
          <cell r="C99" t="str">
            <v>Male</v>
          </cell>
          <cell r="D99" t="str">
            <v>White</v>
          </cell>
          <cell r="E99" t="str">
            <v>Not Hispanic or Latino</v>
          </cell>
          <cell r="F99">
            <v>5049</v>
          </cell>
          <cell r="G99" t="str">
            <v>Relapse</v>
          </cell>
          <cell r="H99">
            <v>162</v>
          </cell>
          <cell r="I99" t="str">
            <v>Dead</v>
          </cell>
          <cell r="J99">
            <v>252</v>
          </cell>
          <cell r="K99">
            <v>2015</v>
          </cell>
          <cell r="L99">
            <v>2016</v>
          </cell>
          <cell r="M99" t="str">
            <v>AAML1031</v>
          </cell>
          <cell r="N99">
            <v>2.1</v>
          </cell>
          <cell r="O99">
            <v>20</v>
          </cell>
          <cell r="P99" t="str">
            <v>2</v>
          </cell>
        </row>
        <row r="100">
          <cell r="B100" t="str">
            <v>PAWNZJ</v>
          </cell>
          <cell r="C100" t="str">
            <v>Female</v>
          </cell>
          <cell r="D100" t="str">
            <v>White</v>
          </cell>
          <cell r="E100" t="str">
            <v>Not Hispanic or Latino</v>
          </cell>
          <cell r="F100">
            <v>442</v>
          </cell>
          <cell r="G100" t="str">
            <v>Death</v>
          </cell>
          <cell r="H100">
            <v>250</v>
          </cell>
          <cell r="I100" t="str">
            <v>Dead</v>
          </cell>
          <cell r="J100">
            <v>250</v>
          </cell>
          <cell r="K100">
            <v>2014</v>
          </cell>
          <cell r="L100">
            <v>2015</v>
          </cell>
          <cell r="M100" t="str">
            <v>AAML1031</v>
          </cell>
          <cell r="N100">
            <v>316.89999999999998</v>
          </cell>
          <cell r="O100">
            <v>20</v>
          </cell>
          <cell r="P100" t="str">
            <v>2</v>
          </cell>
        </row>
        <row r="101">
          <cell r="B101" t="str">
            <v>PAWZVT</v>
          </cell>
          <cell r="C101" t="str">
            <v>Female</v>
          </cell>
          <cell r="D101" t="str">
            <v>White</v>
          </cell>
          <cell r="E101" t="str">
            <v>Hispanic or Latino</v>
          </cell>
          <cell r="F101">
            <v>1771</v>
          </cell>
          <cell r="G101" t="str">
            <v>Relapse</v>
          </cell>
          <cell r="H101">
            <v>372</v>
          </cell>
          <cell r="I101" t="str">
            <v>Alive</v>
          </cell>
          <cell r="J101">
            <v>933</v>
          </cell>
          <cell r="K101">
            <v>2015</v>
          </cell>
          <cell r="L101">
            <v>2017</v>
          </cell>
          <cell r="M101" t="str">
            <v>AAML1031</v>
          </cell>
          <cell r="N101">
            <v>5.6</v>
          </cell>
          <cell r="O101">
            <v>21</v>
          </cell>
          <cell r="P101" t="str">
            <v>2</v>
          </cell>
        </row>
        <row r="102">
          <cell r="B102" t="str">
            <v>PAXLDX</v>
          </cell>
          <cell r="C102" t="str">
            <v>Female</v>
          </cell>
          <cell r="D102" t="str">
            <v>White</v>
          </cell>
          <cell r="E102" t="str">
            <v>Hispanic or Latino</v>
          </cell>
          <cell r="F102">
            <v>5319</v>
          </cell>
          <cell r="G102" t="str">
            <v>Death</v>
          </cell>
          <cell r="H102">
            <v>181</v>
          </cell>
          <cell r="I102" t="str">
            <v>Dead</v>
          </cell>
          <cell r="J102">
            <v>181</v>
          </cell>
          <cell r="K102">
            <v>2015</v>
          </cell>
          <cell r="L102">
            <v>2016</v>
          </cell>
          <cell r="M102" t="str">
            <v>AAML1031</v>
          </cell>
          <cell r="N102">
            <v>5.7</v>
          </cell>
          <cell r="O102">
            <v>27</v>
          </cell>
          <cell r="P102" t="str">
            <v>2</v>
          </cell>
        </row>
        <row r="103">
          <cell r="B103" t="str">
            <v>PAVCPM</v>
          </cell>
          <cell r="C103" t="str">
            <v>Female</v>
          </cell>
          <cell r="D103" t="str">
            <v>Unknown</v>
          </cell>
          <cell r="E103" t="str">
            <v>Not Hispanic or Latino</v>
          </cell>
          <cell r="F103">
            <v>4921</v>
          </cell>
          <cell r="G103" t="str">
            <v>Relapse</v>
          </cell>
          <cell r="H103">
            <v>214</v>
          </cell>
          <cell r="I103" t="str">
            <v>Dead</v>
          </cell>
          <cell r="J103">
            <v>506</v>
          </cell>
          <cell r="K103">
            <v>2012</v>
          </cell>
          <cell r="L103">
            <v>2013</v>
          </cell>
          <cell r="M103" t="str">
            <v>AAML1031</v>
          </cell>
          <cell r="N103">
            <v>3.5</v>
          </cell>
          <cell r="O103">
            <v>50</v>
          </cell>
          <cell r="P103" t="str">
            <v>2</v>
          </cell>
        </row>
        <row r="104">
          <cell r="B104" t="str">
            <v>PAVVUT</v>
          </cell>
          <cell r="C104" t="str">
            <v>Female</v>
          </cell>
          <cell r="D104" t="str">
            <v>Unknown</v>
          </cell>
          <cell r="E104" t="str">
            <v>Not Hispanic or Latino</v>
          </cell>
          <cell r="F104">
            <v>4990</v>
          </cell>
          <cell r="G104" t="str">
            <v>Censored</v>
          </cell>
          <cell r="H104">
            <v>1717</v>
          </cell>
          <cell r="I104" t="str">
            <v>Alive</v>
          </cell>
          <cell r="J104">
            <v>1717</v>
          </cell>
          <cell r="K104">
            <v>2013</v>
          </cell>
          <cell r="L104">
            <v>2018</v>
          </cell>
          <cell r="M104" t="str">
            <v>AAML1031</v>
          </cell>
          <cell r="N104">
            <v>0.8</v>
          </cell>
          <cell r="O104">
            <v>75</v>
          </cell>
          <cell r="P104" t="str">
            <v>2</v>
          </cell>
        </row>
        <row r="105">
          <cell r="B105" t="str">
            <v>PAVDMY</v>
          </cell>
          <cell r="C105" t="str">
            <v>Male</v>
          </cell>
          <cell r="D105" t="str">
            <v>White</v>
          </cell>
          <cell r="E105" t="str">
            <v>Not Hispanic or Latino</v>
          </cell>
          <cell r="F105">
            <v>2296</v>
          </cell>
          <cell r="G105" t="str">
            <v>Induction failure</v>
          </cell>
          <cell r="H105">
            <v>72</v>
          </cell>
          <cell r="I105" t="str">
            <v>Alive</v>
          </cell>
          <cell r="J105">
            <v>2330</v>
          </cell>
          <cell r="K105">
            <v>2012</v>
          </cell>
          <cell r="L105">
            <v>2019</v>
          </cell>
          <cell r="M105" t="str">
            <v>AAML1031</v>
          </cell>
          <cell r="N105">
            <v>1.8</v>
          </cell>
          <cell r="O105">
            <v>79</v>
          </cell>
          <cell r="P105" t="str">
            <v>2</v>
          </cell>
        </row>
        <row r="106">
          <cell r="B106" t="str">
            <v>PAWMKU</v>
          </cell>
          <cell r="C106" t="str">
            <v>Male</v>
          </cell>
          <cell r="D106" t="str">
            <v>White</v>
          </cell>
          <cell r="E106" t="str">
            <v>Not Hispanic or Latino</v>
          </cell>
          <cell r="F106">
            <v>2965</v>
          </cell>
          <cell r="G106" t="str">
            <v>Censored</v>
          </cell>
          <cell r="H106">
            <v>1391</v>
          </cell>
          <cell r="I106" t="str">
            <v>Alive</v>
          </cell>
          <cell r="J106">
            <v>1391</v>
          </cell>
          <cell r="K106">
            <v>2014</v>
          </cell>
          <cell r="L106">
            <v>2018</v>
          </cell>
          <cell r="M106" t="str">
            <v>AAML1031</v>
          </cell>
          <cell r="N106">
            <v>7</v>
          </cell>
          <cell r="O106">
            <v>29</v>
          </cell>
          <cell r="P106" t="str">
            <v>3</v>
          </cell>
        </row>
        <row r="107">
          <cell r="B107" t="str">
            <v>PAUNTD</v>
          </cell>
          <cell r="C107" t="str">
            <v>Male</v>
          </cell>
          <cell r="D107" t="str">
            <v>White</v>
          </cell>
          <cell r="E107" t="str">
            <v>Not Hispanic or Latino</v>
          </cell>
          <cell r="F107">
            <v>465</v>
          </cell>
          <cell r="G107" t="str">
            <v>Relapse</v>
          </cell>
          <cell r="H107">
            <v>271</v>
          </cell>
          <cell r="I107" t="str">
            <v>Dead</v>
          </cell>
          <cell r="J107">
            <v>340</v>
          </cell>
          <cell r="K107">
            <v>2011</v>
          </cell>
          <cell r="L107">
            <v>2012</v>
          </cell>
          <cell r="M107" t="str">
            <v>AAML1031</v>
          </cell>
          <cell r="N107">
            <v>22</v>
          </cell>
          <cell r="O107">
            <v>31</v>
          </cell>
          <cell r="P107" t="str">
            <v>3</v>
          </cell>
        </row>
        <row r="108">
          <cell r="B108" t="str">
            <v>PAWJIM</v>
          </cell>
          <cell r="C108" t="str">
            <v>Male</v>
          </cell>
          <cell r="D108" t="str">
            <v>Black or African American</v>
          </cell>
          <cell r="E108" t="str">
            <v>Not Hispanic or Latino</v>
          </cell>
          <cell r="F108">
            <v>618</v>
          </cell>
          <cell r="G108" t="str">
            <v>Censored</v>
          </cell>
          <cell r="H108">
            <v>1680</v>
          </cell>
          <cell r="I108" t="str">
            <v>Alive</v>
          </cell>
          <cell r="J108">
            <v>1680</v>
          </cell>
          <cell r="K108">
            <v>2014</v>
          </cell>
          <cell r="L108">
            <v>2019</v>
          </cell>
          <cell r="M108" t="str">
            <v>AAML1031</v>
          </cell>
          <cell r="N108">
            <v>3.2</v>
          </cell>
          <cell r="O108">
            <v>36</v>
          </cell>
          <cell r="P108" t="str">
            <v>3</v>
          </cell>
        </row>
        <row r="109">
          <cell r="B109" t="str">
            <v>PAWPLE</v>
          </cell>
          <cell r="C109" t="str">
            <v>Male</v>
          </cell>
          <cell r="D109" t="str">
            <v>White</v>
          </cell>
          <cell r="E109" t="str">
            <v>Not Hispanic or Latino</v>
          </cell>
          <cell r="F109">
            <v>444</v>
          </cell>
          <cell r="G109" t="str">
            <v>Censored</v>
          </cell>
          <cell r="H109">
            <v>1622</v>
          </cell>
          <cell r="I109" t="str">
            <v>Alive</v>
          </cell>
          <cell r="J109">
            <v>1622</v>
          </cell>
          <cell r="K109">
            <v>2014</v>
          </cell>
          <cell r="L109">
            <v>2019</v>
          </cell>
          <cell r="M109" t="str">
            <v>AAML1031</v>
          </cell>
          <cell r="N109">
            <v>7.6</v>
          </cell>
          <cell r="O109">
            <v>60</v>
          </cell>
          <cell r="P109" t="str">
            <v>3</v>
          </cell>
        </row>
        <row r="110">
          <cell r="B110" t="str">
            <v>PAVHWK</v>
          </cell>
          <cell r="C110" t="str">
            <v>Female</v>
          </cell>
          <cell r="D110" t="str">
            <v>White</v>
          </cell>
          <cell r="E110" t="str">
            <v>Not Hispanic or Latino</v>
          </cell>
          <cell r="F110">
            <v>3072</v>
          </cell>
          <cell r="G110" t="str">
            <v>Censored</v>
          </cell>
          <cell r="H110">
            <v>2030</v>
          </cell>
          <cell r="I110" t="str">
            <v>Alive</v>
          </cell>
          <cell r="J110">
            <v>2030</v>
          </cell>
          <cell r="K110">
            <v>2012</v>
          </cell>
          <cell r="L110">
            <v>2018</v>
          </cell>
          <cell r="M110" t="str">
            <v>AAML1031</v>
          </cell>
          <cell r="N110">
            <v>6.7</v>
          </cell>
          <cell r="O110">
            <v>62</v>
          </cell>
          <cell r="P110" t="str">
            <v>3</v>
          </cell>
        </row>
        <row r="111">
          <cell r="B111" t="str">
            <v>PAVDRG</v>
          </cell>
          <cell r="C111" t="str">
            <v>Female</v>
          </cell>
          <cell r="D111" t="str">
            <v>White</v>
          </cell>
          <cell r="E111" t="str">
            <v>Not Hispanic or Latino</v>
          </cell>
          <cell r="F111">
            <v>2985</v>
          </cell>
          <cell r="G111" t="str">
            <v>Censored</v>
          </cell>
          <cell r="H111">
            <v>1679</v>
          </cell>
          <cell r="I111" t="str">
            <v>Alive</v>
          </cell>
          <cell r="J111">
            <v>1679</v>
          </cell>
          <cell r="K111">
            <v>2012</v>
          </cell>
          <cell r="L111">
            <v>2017</v>
          </cell>
          <cell r="M111" t="str">
            <v>AAML1031</v>
          </cell>
          <cell r="N111">
            <v>320</v>
          </cell>
          <cell r="O111">
            <v>67</v>
          </cell>
          <cell r="P111" t="str">
            <v>3</v>
          </cell>
        </row>
        <row r="112">
          <cell r="B112" t="str">
            <v>PAXBEF</v>
          </cell>
          <cell r="C112" t="str">
            <v>Male</v>
          </cell>
          <cell r="D112" t="str">
            <v>White</v>
          </cell>
          <cell r="E112" t="str">
            <v>Not Hispanic or Latino</v>
          </cell>
          <cell r="F112">
            <v>372</v>
          </cell>
          <cell r="G112" t="str">
            <v>Censored</v>
          </cell>
          <cell r="H112">
            <v>1113</v>
          </cell>
          <cell r="I112" t="str">
            <v>Alive</v>
          </cell>
          <cell r="J112">
            <v>1113</v>
          </cell>
          <cell r="K112">
            <v>2015</v>
          </cell>
          <cell r="L112">
            <v>2018</v>
          </cell>
          <cell r="M112" t="str">
            <v>AAML1031</v>
          </cell>
          <cell r="N112">
            <v>8</v>
          </cell>
          <cell r="O112">
            <v>80</v>
          </cell>
          <cell r="P112" t="str">
            <v>3</v>
          </cell>
        </row>
        <row r="113">
          <cell r="B113" t="str">
            <v>PAWMII</v>
          </cell>
          <cell r="C113" t="str">
            <v>Male</v>
          </cell>
          <cell r="D113" t="str">
            <v>White</v>
          </cell>
          <cell r="E113" t="str">
            <v>Not Hispanic or Latino</v>
          </cell>
          <cell r="F113">
            <v>1324</v>
          </cell>
          <cell r="G113" t="str">
            <v>Censored</v>
          </cell>
          <cell r="H113">
            <v>1600</v>
          </cell>
          <cell r="I113" t="str">
            <v>Alive</v>
          </cell>
          <cell r="J113">
            <v>1600</v>
          </cell>
          <cell r="K113">
            <v>2014</v>
          </cell>
          <cell r="L113">
            <v>2018</v>
          </cell>
          <cell r="M113" t="str">
            <v>AAML1031</v>
          </cell>
          <cell r="N113">
            <v>4.8</v>
          </cell>
          <cell r="O113">
            <v>86</v>
          </cell>
          <cell r="P113" t="str">
            <v>3</v>
          </cell>
        </row>
        <row r="114">
          <cell r="B114" t="str">
            <v>PAWSKR</v>
          </cell>
          <cell r="C114" t="str">
            <v>Male</v>
          </cell>
          <cell r="D114" t="str">
            <v>White</v>
          </cell>
          <cell r="E114" t="str">
            <v>Not Hispanic or Latino</v>
          </cell>
          <cell r="F114">
            <v>558</v>
          </cell>
          <cell r="G114" t="str">
            <v>Death</v>
          </cell>
          <cell r="H114">
            <v>415</v>
          </cell>
          <cell r="I114" t="str">
            <v>Dead</v>
          </cell>
          <cell r="J114">
            <v>415</v>
          </cell>
          <cell r="K114">
            <v>2014</v>
          </cell>
          <cell r="L114">
            <v>2015</v>
          </cell>
          <cell r="M114" t="str">
            <v>AAML1031</v>
          </cell>
          <cell r="N114">
            <v>13.2</v>
          </cell>
          <cell r="O114">
            <v>90</v>
          </cell>
          <cell r="P114" t="str">
            <v>3</v>
          </cell>
        </row>
        <row r="115">
          <cell r="B115" t="str">
            <v>PAXAKF</v>
          </cell>
          <cell r="C115" t="str">
            <v>Female</v>
          </cell>
          <cell r="D115" t="str">
            <v>White</v>
          </cell>
          <cell r="E115" t="str">
            <v>Not Hispanic or Latino</v>
          </cell>
          <cell r="F115">
            <v>5694</v>
          </cell>
          <cell r="G115" t="str">
            <v>Censored</v>
          </cell>
          <cell r="H115">
            <v>1332</v>
          </cell>
          <cell r="I115" t="str">
            <v>Alive</v>
          </cell>
          <cell r="J115">
            <v>1332</v>
          </cell>
          <cell r="K115">
            <v>2015</v>
          </cell>
          <cell r="L115">
            <v>2018</v>
          </cell>
          <cell r="M115" t="str">
            <v>AAML1031</v>
          </cell>
          <cell r="N115">
            <v>2</v>
          </cell>
          <cell r="O115">
            <v>39.4</v>
          </cell>
          <cell r="P115" t="str">
            <v>3</v>
          </cell>
        </row>
        <row r="116">
          <cell r="B116" t="str">
            <v>PAXBLJ</v>
          </cell>
          <cell r="C116" t="str">
            <v>Female</v>
          </cell>
          <cell r="D116" t="str">
            <v>Black or African American</v>
          </cell>
          <cell r="E116" t="str">
            <v>Not Hispanic or Latino</v>
          </cell>
          <cell r="F116">
            <v>618</v>
          </cell>
          <cell r="G116" t="str">
            <v>Relapse</v>
          </cell>
          <cell r="H116">
            <v>278</v>
          </cell>
          <cell r="I116" t="str">
            <v>Dead</v>
          </cell>
          <cell r="J116">
            <v>309</v>
          </cell>
          <cell r="K116">
            <v>2015</v>
          </cell>
          <cell r="L116">
            <v>2016</v>
          </cell>
          <cell r="M116" t="str">
            <v>AAML1031</v>
          </cell>
          <cell r="N116">
            <v>17.899999999999999</v>
          </cell>
          <cell r="O116">
            <v>6</v>
          </cell>
          <cell r="P116" t="str">
            <v>4</v>
          </cell>
        </row>
        <row r="117">
          <cell r="B117" t="str">
            <v>PAWEDY</v>
          </cell>
          <cell r="C117" t="str">
            <v>Male</v>
          </cell>
          <cell r="D117" t="str">
            <v>Unknown</v>
          </cell>
          <cell r="E117" t="str">
            <v>Not Hispanic or Latino</v>
          </cell>
          <cell r="F117">
            <v>668</v>
          </cell>
          <cell r="G117" t="str">
            <v>Censored</v>
          </cell>
          <cell r="H117">
            <v>1834</v>
          </cell>
          <cell r="I117" t="str">
            <v>Alive</v>
          </cell>
          <cell r="J117">
            <v>1834</v>
          </cell>
          <cell r="K117">
            <v>2014</v>
          </cell>
          <cell r="L117">
            <v>2019</v>
          </cell>
          <cell r="M117" t="str">
            <v>AAML1031</v>
          </cell>
          <cell r="N117">
            <v>6.1</v>
          </cell>
          <cell r="O117">
            <v>25</v>
          </cell>
          <cell r="P117" t="str">
            <v>4</v>
          </cell>
        </row>
        <row r="118">
          <cell r="B118" t="str">
            <v>PAULTY</v>
          </cell>
          <cell r="C118" t="str">
            <v>Male</v>
          </cell>
          <cell r="D118" t="str">
            <v>White</v>
          </cell>
          <cell r="E118" t="str">
            <v>Not Hispanic or Latino</v>
          </cell>
          <cell r="F118">
            <v>4542</v>
          </cell>
          <cell r="G118" t="str">
            <v>Relapse</v>
          </cell>
          <cell r="H118">
            <v>209</v>
          </cell>
          <cell r="I118" t="str">
            <v>Dead</v>
          </cell>
          <cell r="J118">
            <v>355</v>
          </cell>
          <cell r="K118">
            <v>2011</v>
          </cell>
          <cell r="L118">
            <v>2012</v>
          </cell>
          <cell r="M118" t="str">
            <v>AAML1031</v>
          </cell>
          <cell r="N118">
            <v>16.7</v>
          </cell>
          <cell r="O118">
            <v>52</v>
          </cell>
          <cell r="P118" t="str">
            <v>4</v>
          </cell>
        </row>
        <row r="119">
          <cell r="B119" t="str">
            <v>PAWCII</v>
          </cell>
          <cell r="C119" t="str">
            <v>Male</v>
          </cell>
          <cell r="D119" t="str">
            <v>Black or African American</v>
          </cell>
          <cell r="E119" t="str">
            <v>Not Hispanic or Latino</v>
          </cell>
          <cell r="F119">
            <v>353</v>
          </cell>
          <cell r="G119" t="str">
            <v>Censored</v>
          </cell>
          <cell r="H119">
            <v>1594</v>
          </cell>
          <cell r="I119" t="str">
            <v>Alive</v>
          </cell>
          <cell r="J119">
            <v>1594</v>
          </cell>
          <cell r="K119">
            <v>2013</v>
          </cell>
          <cell r="L119">
            <v>2018</v>
          </cell>
          <cell r="M119" t="str">
            <v>AAML1031</v>
          </cell>
          <cell r="N119">
            <v>9.5</v>
          </cell>
          <cell r="O119">
            <v>96</v>
          </cell>
          <cell r="P119" t="str">
            <v>4</v>
          </cell>
        </row>
        <row r="120">
          <cell r="B120" t="str">
            <v>PAXJZX</v>
          </cell>
          <cell r="C120" t="str">
            <v>Female</v>
          </cell>
          <cell r="D120" t="str">
            <v>White</v>
          </cell>
          <cell r="E120" t="str">
            <v>Not Hispanic or Latino</v>
          </cell>
          <cell r="F120">
            <v>2905</v>
          </cell>
          <cell r="G120" t="str">
            <v>Relapse</v>
          </cell>
          <cell r="H120">
            <v>159</v>
          </cell>
          <cell r="I120" t="str">
            <v>Dead</v>
          </cell>
          <cell r="J120">
            <v>313</v>
          </cell>
          <cell r="K120">
            <v>2015</v>
          </cell>
          <cell r="L120">
            <v>2016</v>
          </cell>
          <cell r="M120" t="str">
            <v>AAML1031</v>
          </cell>
          <cell r="N120">
            <v>4.4000000000000004</v>
          </cell>
          <cell r="O120">
            <v>22</v>
          </cell>
          <cell r="P120" t="str">
            <v>5</v>
          </cell>
        </row>
        <row r="121">
          <cell r="B121" t="str">
            <v>PAVWRV</v>
          </cell>
          <cell r="C121" t="str">
            <v>Male</v>
          </cell>
          <cell r="D121" t="str">
            <v>White</v>
          </cell>
          <cell r="E121" t="str">
            <v>Not Hispanic or Latino</v>
          </cell>
          <cell r="F121">
            <v>719</v>
          </cell>
          <cell r="G121" t="str">
            <v>Censored</v>
          </cell>
          <cell r="H121">
            <v>1889</v>
          </cell>
          <cell r="I121" t="str">
            <v>Alive</v>
          </cell>
          <cell r="J121">
            <v>1889</v>
          </cell>
          <cell r="K121">
            <v>2013</v>
          </cell>
          <cell r="L121">
            <v>2018</v>
          </cell>
          <cell r="M121" t="str">
            <v>AAML1031</v>
          </cell>
          <cell r="N121">
            <v>11.2</v>
          </cell>
          <cell r="O121">
            <v>50</v>
          </cell>
          <cell r="P121" t="str">
            <v>5</v>
          </cell>
        </row>
        <row r="122">
          <cell r="B122" t="str">
            <v>PAWAWL</v>
          </cell>
          <cell r="C122" t="str">
            <v>Male</v>
          </cell>
          <cell r="D122" t="str">
            <v>Unknown</v>
          </cell>
          <cell r="E122" t="str">
            <v>Unknown</v>
          </cell>
          <cell r="F122">
            <v>3267</v>
          </cell>
          <cell r="G122" t="str">
            <v>Censored</v>
          </cell>
          <cell r="H122">
            <v>624</v>
          </cell>
          <cell r="I122" t="str">
            <v>Alive</v>
          </cell>
          <cell r="J122">
            <v>624</v>
          </cell>
          <cell r="K122">
            <v>2013</v>
          </cell>
          <cell r="L122">
            <v>2015</v>
          </cell>
          <cell r="M122" t="str">
            <v>AAML1031</v>
          </cell>
          <cell r="N122">
            <v>25.9</v>
          </cell>
          <cell r="O122">
            <v>63</v>
          </cell>
          <cell r="P122" t="str">
            <v>5</v>
          </cell>
        </row>
        <row r="123">
          <cell r="B123" t="str">
            <v>PAVMES</v>
          </cell>
          <cell r="C123" t="str">
            <v>Male</v>
          </cell>
          <cell r="D123" t="str">
            <v>White</v>
          </cell>
          <cell r="E123" t="str">
            <v>Not Hispanic or Latino</v>
          </cell>
          <cell r="F123">
            <v>5013</v>
          </cell>
          <cell r="G123" t="str">
            <v>Relapse</v>
          </cell>
          <cell r="H123">
            <v>95</v>
          </cell>
          <cell r="I123" t="str">
            <v>Dead</v>
          </cell>
          <cell r="J123">
            <v>166</v>
          </cell>
          <cell r="K123">
            <v>2013</v>
          </cell>
          <cell r="L123">
            <v>2013</v>
          </cell>
          <cell r="M123" t="str">
            <v>AAML1031</v>
          </cell>
          <cell r="N123">
            <v>2.2000000000000002</v>
          </cell>
          <cell r="O123">
            <v>73</v>
          </cell>
          <cell r="P123" t="str">
            <v>5</v>
          </cell>
        </row>
        <row r="124">
          <cell r="B124" t="str">
            <v>PAWKXH</v>
          </cell>
          <cell r="C124" t="str">
            <v>Female</v>
          </cell>
          <cell r="D124" t="str">
            <v>White</v>
          </cell>
          <cell r="E124" t="str">
            <v>Hispanic or Latino</v>
          </cell>
          <cell r="F124">
            <v>1756</v>
          </cell>
          <cell r="G124" t="str">
            <v>Relapse</v>
          </cell>
          <cell r="H124">
            <v>530</v>
          </cell>
          <cell r="I124" t="str">
            <v>Alive</v>
          </cell>
          <cell r="J124">
            <v>1645</v>
          </cell>
          <cell r="K124">
            <v>2014</v>
          </cell>
          <cell r="L124">
            <v>2019</v>
          </cell>
          <cell r="M124" t="str">
            <v>AAML1031</v>
          </cell>
          <cell r="N124">
            <v>2.1</v>
          </cell>
          <cell r="O124">
            <v>78</v>
          </cell>
          <cell r="P124" t="str">
            <v>5</v>
          </cell>
        </row>
        <row r="125">
          <cell r="B125" t="str">
            <v>PAVMNA</v>
          </cell>
          <cell r="C125" t="str">
            <v>Female</v>
          </cell>
          <cell r="D125" t="str">
            <v>White</v>
          </cell>
          <cell r="E125" t="str">
            <v>Not Hispanic or Latino</v>
          </cell>
          <cell r="F125">
            <v>6396</v>
          </cell>
          <cell r="G125" t="str">
            <v>Relapse</v>
          </cell>
          <cell r="H125">
            <v>1133</v>
          </cell>
          <cell r="I125" t="str">
            <v>Dead</v>
          </cell>
          <cell r="J125">
            <v>1206</v>
          </cell>
          <cell r="K125">
            <v>2013</v>
          </cell>
          <cell r="L125">
            <v>2016</v>
          </cell>
          <cell r="M125" t="str">
            <v>AAML1031</v>
          </cell>
          <cell r="N125">
            <v>16</v>
          </cell>
          <cell r="O125">
            <v>79</v>
          </cell>
          <cell r="P125" t="str">
            <v>5</v>
          </cell>
        </row>
        <row r="126">
          <cell r="B126" t="str">
            <v>PAXFDN</v>
          </cell>
          <cell r="C126" t="str">
            <v>Female</v>
          </cell>
          <cell r="D126" t="str">
            <v>Black or African American</v>
          </cell>
          <cell r="E126" t="str">
            <v>Not Hispanic or Latino</v>
          </cell>
          <cell r="F126">
            <v>692</v>
          </cell>
          <cell r="G126" t="str">
            <v>Censored</v>
          </cell>
          <cell r="H126">
            <v>1188</v>
          </cell>
          <cell r="I126" t="str">
            <v>Alive</v>
          </cell>
          <cell r="J126">
            <v>1188</v>
          </cell>
          <cell r="K126">
            <v>2015</v>
          </cell>
          <cell r="L126">
            <v>2018</v>
          </cell>
          <cell r="M126" t="str">
            <v>AAML1031</v>
          </cell>
          <cell r="N126">
            <v>6.4</v>
          </cell>
          <cell r="O126">
            <v>84</v>
          </cell>
          <cell r="P126" t="str">
            <v>5</v>
          </cell>
        </row>
        <row r="127">
          <cell r="B127" t="str">
            <v>PAWGKS</v>
          </cell>
          <cell r="C127" t="str">
            <v>Male</v>
          </cell>
          <cell r="D127" t="str">
            <v>White</v>
          </cell>
          <cell r="E127" t="str">
            <v>Not Hispanic or Latino</v>
          </cell>
          <cell r="F127">
            <v>484</v>
          </cell>
          <cell r="G127" t="str">
            <v>Relapse</v>
          </cell>
          <cell r="H127">
            <v>233</v>
          </cell>
          <cell r="I127" t="str">
            <v>Dead</v>
          </cell>
          <cell r="J127">
            <v>473</v>
          </cell>
          <cell r="K127">
            <v>2014</v>
          </cell>
          <cell r="L127">
            <v>2015</v>
          </cell>
          <cell r="M127" t="str">
            <v>AAML1031</v>
          </cell>
          <cell r="N127">
            <v>25.9</v>
          </cell>
          <cell r="O127">
            <v>95</v>
          </cell>
          <cell r="P127" t="str">
            <v>5</v>
          </cell>
        </row>
        <row r="128">
          <cell r="B128" t="str">
            <v>PAWRYC</v>
          </cell>
          <cell r="C128" t="str">
            <v>Male</v>
          </cell>
          <cell r="D128" t="str">
            <v>White</v>
          </cell>
          <cell r="E128" t="str">
            <v>Not Hispanic or Latino</v>
          </cell>
          <cell r="F128">
            <v>533</v>
          </cell>
          <cell r="G128" t="str">
            <v>Relapse</v>
          </cell>
          <cell r="H128">
            <v>252</v>
          </cell>
          <cell r="I128" t="str">
            <v>Alive</v>
          </cell>
          <cell r="J128">
            <v>292</v>
          </cell>
          <cell r="K128">
            <v>2014</v>
          </cell>
          <cell r="L128">
            <v>2015</v>
          </cell>
          <cell r="M128" t="str">
            <v>AAML1031</v>
          </cell>
          <cell r="N128">
            <v>6.8</v>
          </cell>
          <cell r="O128">
            <v>11</v>
          </cell>
          <cell r="P128" t="str">
            <v>6</v>
          </cell>
        </row>
        <row r="129">
          <cell r="B129" t="str">
            <v>PAXCNV</v>
          </cell>
          <cell r="C129" t="str">
            <v>Female</v>
          </cell>
          <cell r="D129" t="str">
            <v>Black or African American</v>
          </cell>
          <cell r="E129" t="str">
            <v>Not Hispanic or Latino</v>
          </cell>
          <cell r="F129">
            <v>695</v>
          </cell>
          <cell r="G129" t="str">
            <v>Censored</v>
          </cell>
          <cell r="H129">
            <v>1248</v>
          </cell>
          <cell r="I129" t="str">
            <v>Alive</v>
          </cell>
          <cell r="J129">
            <v>1248</v>
          </cell>
          <cell r="K129">
            <v>2015</v>
          </cell>
          <cell r="L129">
            <v>2018</v>
          </cell>
          <cell r="M129" t="str">
            <v>AAML1031</v>
          </cell>
          <cell r="N129">
            <v>17.7</v>
          </cell>
          <cell r="O129">
            <v>30</v>
          </cell>
          <cell r="P129" t="str">
            <v>6</v>
          </cell>
        </row>
        <row r="130">
          <cell r="B130" t="str">
            <v>PAXDXW</v>
          </cell>
          <cell r="C130" t="str">
            <v>Female</v>
          </cell>
          <cell r="D130" t="str">
            <v>White</v>
          </cell>
          <cell r="E130" t="str">
            <v>Hispanic or Latino</v>
          </cell>
          <cell r="F130">
            <v>838</v>
          </cell>
          <cell r="G130" t="str">
            <v>Relapse</v>
          </cell>
          <cell r="H130">
            <v>365</v>
          </cell>
          <cell r="I130" t="str">
            <v>Dead</v>
          </cell>
          <cell r="J130">
            <v>1221</v>
          </cell>
          <cell r="K130">
            <v>2015</v>
          </cell>
          <cell r="L130">
            <v>2018</v>
          </cell>
          <cell r="M130" t="str">
            <v>AAML1031</v>
          </cell>
          <cell r="N130">
            <v>7.8</v>
          </cell>
          <cell r="O130">
            <v>32</v>
          </cell>
          <cell r="P130" t="str">
            <v>6</v>
          </cell>
        </row>
        <row r="131">
          <cell r="B131" t="str">
            <v>PAVUPS</v>
          </cell>
          <cell r="C131" t="str">
            <v>Male</v>
          </cell>
          <cell r="D131" t="str">
            <v>White</v>
          </cell>
          <cell r="E131" t="str">
            <v>Not Hispanic or Latino</v>
          </cell>
          <cell r="F131">
            <v>3007</v>
          </cell>
          <cell r="G131" t="str">
            <v>Censored</v>
          </cell>
          <cell r="H131">
            <v>2021</v>
          </cell>
          <cell r="I131" t="str">
            <v>Alive</v>
          </cell>
          <cell r="J131">
            <v>2021</v>
          </cell>
          <cell r="K131">
            <v>2013</v>
          </cell>
          <cell r="L131">
            <v>2019</v>
          </cell>
          <cell r="M131" t="str">
            <v>AAML1031</v>
          </cell>
          <cell r="N131">
            <v>20</v>
          </cell>
          <cell r="O131">
            <v>55</v>
          </cell>
          <cell r="P131" t="str">
            <v>6</v>
          </cell>
        </row>
        <row r="132">
          <cell r="B132" t="str">
            <v>PAVXEB</v>
          </cell>
          <cell r="C132" t="str">
            <v>Female</v>
          </cell>
          <cell r="D132" t="str">
            <v>White</v>
          </cell>
          <cell r="E132" t="str">
            <v>Not Hispanic or Latino</v>
          </cell>
          <cell r="F132">
            <v>2526</v>
          </cell>
          <cell r="G132" t="str">
            <v>Relapse</v>
          </cell>
          <cell r="H132">
            <v>577</v>
          </cell>
          <cell r="I132" t="str">
            <v>Dead</v>
          </cell>
          <cell r="J132">
            <v>920</v>
          </cell>
          <cell r="K132">
            <v>2013</v>
          </cell>
          <cell r="L132">
            <v>2016</v>
          </cell>
          <cell r="M132" t="str">
            <v>AAML1031</v>
          </cell>
          <cell r="N132">
            <v>46.5</v>
          </cell>
          <cell r="O132">
            <v>58</v>
          </cell>
          <cell r="P132" t="str">
            <v>6</v>
          </cell>
        </row>
        <row r="133">
          <cell r="B133" t="str">
            <v>PAXCWZ</v>
          </cell>
          <cell r="C133" t="str">
            <v>Female</v>
          </cell>
          <cell r="D133" t="str">
            <v>Unknown</v>
          </cell>
          <cell r="E133" t="str">
            <v>Hispanic or Latino</v>
          </cell>
          <cell r="F133">
            <v>391</v>
          </cell>
          <cell r="G133" t="str">
            <v>Induction failure</v>
          </cell>
          <cell r="H133">
            <v>73</v>
          </cell>
          <cell r="I133" t="str">
            <v>Dead</v>
          </cell>
          <cell r="J133">
            <v>171</v>
          </cell>
          <cell r="K133">
            <v>2015</v>
          </cell>
          <cell r="L133">
            <v>2015</v>
          </cell>
          <cell r="M133" t="str">
            <v>AAML1031</v>
          </cell>
          <cell r="N133">
            <v>5.0999999999999996</v>
          </cell>
          <cell r="O133">
            <v>27.8</v>
          </cell>
          <cell r="P133" t="str">
            <v>6</v>
          </cell>
        </row>
        <row r="134">
          <cell r="B134" t="str">
            <v>PAWYJH</v>
          </cell>
          <cell r="C134" t="str">
            <v>Male</v>
          </cell>
          <cell r="D134" t="str">
            <v>White</v>
          </cell>
          <cell r="E134" t="str">
            <v>Not Hispanic or Latino</v>
          </cell>
          <cell r="F134">
            <v>1109</v>
          </cell>
          <cell r="G134" t="str">
            <v>Relapse</v>
          </cell>
          <cell r="H134">
            <v>101</v>
          </cell>
          <cell r="I134" t="str">
            <v>Dead</v>
          </cell>
          <cell r="J134">
            <v>172</v>
          </cell>
          <cell r="K134">
            <v>2015</v>
          </cell>
          <cell r="L134">
            <v>2015</v>
          </cell>
          <cell r="M134" t="str">
            <v>AAML1031</v>
          </cell>
          <cell r="N134">
            <v>6.6</v>
          </cell>
          <cell r="O134">
            <v>14</v>
          </cell>
          <cell r="P134" t="str">
            <v>7</v>
          </cell>
        </row>
        <row r="135">
          <cell r="B135" t="str">
            <v>PAWTRR</v>
          </cell>
          <cell r="C135" t="str">
            <v>Female</v>
          </cell>
          <cell r="D135" t="str">
            <v>White</v>
          </cell>
          <cell r="E135" t="str">
            <v>Not Hispanic or Latino</v>
          </cell>
          <cell r="F135">
            <v>4285</v>
          </cell>
          <cell r="G135" t="str">
            <v>Censored</v>
          </cell>
          <cell r="H135">
            <v>1175</v>
          </cell>
          <cell r="I135" t="str">
            <v>Alive</v>
          </cell>
          <cell r="J135">
            <v>1175</v>
          </cell>
          <cell r="K135">
            <v>2014</v>
          </cell>
          <cell r="L135">
            <v>2018</v>
          </cell>
          <cell r="M135" t="str">
            <v>AAML1031</v>
          </cell>
          <cell r="N135">
            <v>12.2</v>
          </cell>
          <cell r="O135">
            <v>23</v>
          </cell>
          <cell r="P135" t="str">
            <v>7</v>
          </cell>
        </row>
        <row r="136">
          <cell r="B136" t="str">
            <v>PAWVLB</v>
          </cell>
          <cell r="C136" t="str">
            <v>Female</v>
          </cell>
          <cell r="D136" t="str">
            <v>White</v>
          </cell>
          <cell r="E136" t="str">
            <v>Not Hispanic or Latino</v>
          </cell>
          <cell r="F136">
            <v>231</v>
          </cell>
          <cell r="G136" t="str">
            <v>Relapse</v>
          </cell>
          <cell r="H136">
            <v>106</v>
          </cell>
          <cell r="I136" t="str">
            <v>Dead</v>
          </cell>
          <cell r="J136">
            <v>120</v>
          </cell>
          <cell r="K136">
            <v>2015</v>
          </cell>
          <cell r="L136">
            <v>2015</v>
          </cell>
          <cell r="M136" t="str">
            <v>AAML1031</v>
          </cell>
          <cell r="N136">
            <v>17.399999999999999</v>
          </cell>
          <cell r="O136">
            <v>25</v>
          </cell>
          <cell r="P136" t="str">
            <v>7</v>
          </cell>
        </row>
        <row r="137">
          <cell r="B137" t="str">
            <v>PAVFEM</v>
          </cell>
          <cell r="C137" t="str">
            <v>Female</v>
          </cell>
          <cell r="D137" t="str">
            <v>White</v>
          </cell>
          <cell r="E137" t="str">
            <v>Not Hispanic or Latino</v>
          </cell>
          <cell r="F137">
            <v>1988</v>
          </cell>
          <cell r="G137" t="str">
            <v>Relapse</v>
          </cell>
          <cell r="H137">
            <v>74</v>
          </cell>
          <cell r="I137" t="str">
            <v>Dead</v>
          </cell>
          <cell r="J137">
            <v>759</v>
          </cell>
          <cell r="K137">
            <v>2012</v>
          </cell>
          <cell r="L137">
            <v>2014</v>
          </cell>
          <cell r="M137" t="str">
            <v>AAML1031</v>
          </cell>
          <cell r="N137">
            <v>23.9</v>
          </cell>
          <cell r="O137">
            <v>28</v>
          </cell>
          <cell r="P137" t="str">
            <v>7</v>
          </cell>
        </row>
        <row r="138">
          <cell r="B138" t="str">
            <v>PAWDDC</v>
          </cell>
          <cell r="C138" t="str">
            <v>Female</v>
          </cell>
          <cell r="D138" t="str">
            <v>Unknown</v>
          </cell>
          <cell r="E138" t="str">
            <v>Hispanic or Latino</v>
          </cell>
          <cell r="F138">
            <v>5587</v>
          </cell>
          <cell r="G138" t="str">
            <v>Censored</v>
          </cell>
          <cell r="H138">
            <v>1425</v>
          </cell>
          <cell r="I138" t="str">
            <v>Alive</v>
          </cell>
          <cell r="J138">
            <v>1425</v>
          </cell>
          <cell r="K138">
            <v>2014</v>
          </cell>
          <cell r="L138">
            <v>2017</v>
          </cell>
          <cell r="M138" t="str">
            <v>AAML1031</v>
          </cell>
          <cell r="N138">
            <v>7</v>
          </cell>
          <cell r="O138">
            <v>29</v>
          </cell>
          <cell r="P138" t="str">
            <v>7</v>
          </cell>
        </row>
        <row r="139">
          <cell r="B139" t="str">
            <v>PAUSFM</v>
          </cell>
          <cell r="C139" t="str">
            <v>Male</v>
          </cell>
          <cell r="D139" t="str">
            <v>American Indian or Alaska Native</v>
          </cell>
          <cell r="E139" t="str">
            <v>Hispanic or Latino</v>
          </cell>
          <cell r="F139">
            <v>1645</v>
          </cell>
          <cell r="G139" t="str">
            <v>Censored</v>
          </cell>
          <cell r="H139">
            <v>2372</v>
          </cell>
          <cell r="I139" t="str">
            <v>Alive</v>
          </cell>
          <cell r="J139">
            <v>2372</v>
          </cell>
          <cell r="K139">
            <v>2012</v>
          </cell>
          <cell r="L139">
            <v>2018</v>
          </cell>
          <cell r="M139" t="str">
            <v>AAML1031</v>
          </cell>
          <cell r="N139">
            <v>6.5</v>
          </cell>
          <cell r="O139">
            <v>30</v>
          </cell>
          <cell r="P139" t="str">
            <v>7</v>
          </cell>
        </row>
        <row r="140">
          <cell r="B140" t="str">
            <v>PAXCEV</v>
          </cell>
          <cell r="C140" t="str">
            <v>Female</v>
          </cell>
          <cell r="D140" t="str">
            <v>Black or African American</v>
          </cell>
          <cell r="E140" t="str">
            <v>Not Hispanic or Latino</v>
          </cell>
          <cell r="F140">
            <v>3512</v>
          </cell>
          <cell r="G140" t="str">
            <v>Censored</v>
          </cell>
          <cell r="H140">
            <v>1301</v>
          </cell>
          <cell r="I140" t="str">
            <v>Alive</v>
          </cell>
          <cell r="J140">
            <v>1301</v>
          </cell>
          <cell r="K140">
            <v>2015</v>
          </cell>
          <cell r="L140">
            <v>2018</v>
          </cell>
          <cell r="M140" t="str">
            <v>AAML1031</v>
          </cell>
          <cell r="N140">
            <v>3.9</v>
          </cell>
          <cell r="O140">
            <v>41</v>
          </cell>
          <cell r="P140" t="str">
            <v>7</v>
          </cell>
        </row>
        <row r="141">
          <cell r="B141" t="str">
            <v>PAUYZY</v>
          </cell>
          <cell r="C141" t="str">
            <v>Male</v>
          </cell>
          <cell r="D141" t="str">
            <v>White</v>
          </cell>
          <cell r="E141" t="str">
            <v>Not Hispanic or Latino</v>
          </cell>
          <cell r="F141">
            <v>466</v>
          </cell>
          <cell r="G141" t="str">
            <v>Relapse</v>
          </cell>
          <cell r="H141">
            <v>251</v>
          </cell>
          <cell r="I141" t="str">
            <v>Dead</v>
          </cell>
          <cell r="J141">
            <v>308</v>
          </cell>
          <cell r="K141">
            <v>2012</v>
          </cell>
          <cell r="L141">
            <v>2013</v>
          </cell>
          <cell r="M141" t="str">
            <v>AAML1031</v>
          </cell>
          <cell r="N141">
            <v>6.1</v>
          </cell>
          <cell r="O141">
            <v>90</v>
          </cell>
          <cell r="P141" t="str">
            <v>7</v>
          </cell>
        </row>
        <row r="142">
          <cell r="B142" t="str">
            <v>PAXDBF</v>
          </cell>
          <cell r="C142" t="str">
            <v>Female</v>
          </cell>
          <cell r="D142" t="str">
            <v>White</v>
          </cell>
          <cell r="E142" t="str">
            <v>Not Hispanic or Latino</v>
          </cell>
          <cell r="F142">
            <v>7271</v>
          </cell>
          <cell r="G142" t="str">
            <v>Censored</v>
          </cell>
          <cell r="H142">
            <v>1071</v>
          </cell>
          <cell r="I142" t="str">
            <v>Alive</v>
          </cell>
          <cell r="J142">
            <v>1071</v>
          </cell>
          <cell r="K142">
            <v>2015</v>
          </cell>
          <cell r="L142">
            <v>2018</v>
          </cell>
          <cell r="M142" t="str">
            <v>AAML1031</v>
          </cell>
          <cell r="N142">
            <v>1.6</v>
          </cell>
          <cell r="O142">
            <v>93.5</v>
          </cell>
          <cell r="P142" t="str">
            <v>7</v>
          </cell>
        </row>
        <row r="143">
          <cell r="B143" t="str">
            <v>PAWMSW</v>
          </cell>
          <cell r="C143" t="str">
            <v>Female</v>
          </cell>
          <cell r="D143" t="str">
            <v>White</v>
          </cell>
          <cell r="E143" t="str">
            <v>Not Hispanic or Latino</v>
          </cell>
          <cell r="F143">
            <v>749</v>
          </cell>
          <cell r="G143" t="str">
            <v>Relapse</v>
          </cell>
          <cell r="H143">
            <v>507</v>
          </cell>
          <cell r="I143" t="str">
            <v>Alive</v>
          </cell>
          <cell r="J143">
            <v>1516</v>
          </cell>
          <cell r="K143">
            <v>2014</v>
          </cell>
          <cell r="L143">
            <v>2018</v>
          </cell>
          <cell r="M143" t="str">
            <v>AAML1031</v>
          </cell>
          <cell r="N143">
            <v>6.1</v>
          </cell>
          <cell r="O143">
            <v>68.5</v>
          </cell>
          <cell r="P143" t="str">
            <v>7</v>
          </cell>
        </row>
        <row r="144">
          <cell r="B144" t="str">
            <v>PAVUJA</v>
          </cell>
          <cell r="C144" t="str">
            <v>Female</v>
          </cell>
          <cell r="D144" t="str">
            <v>Black or African American</v>
          </cell>
          <cell r="E144" t="str">
            <v>Not Hispanic or Latino</v>
          </cell>
          <cell r="F144">
            <v>492</v>
          </cell>
          <cell r="G144" t="str">
            <v>Relapse</v>
          </cell>
          <cell r="H144">
            <v>390</v>
          </cell>
          <cell r="I144" t="str">
            <v>Dead</v>
          </cell>
          <cell r="J144">
            <v>550</v>
          </cell>
          <cell r="K144">
            <v>2013</v>
          </cell>
          <cell r="L144">
            <v>2014</v>
          </cell>
          <cell r="M144" t="str">
            <v>AAML1031</v>
          </cell>
          <cell r="N144">
            <v>4.9000000000000004</v>
          </cell>
          <cell r="O144">
            <v>15</v>
          </cell>
          <cell r="P144" t="str">
            <v>8</v>
          </cell>
        </row>
        <row r="145">
          <cell r="B145" t="str">
            <v>PAXMAY</v>
          </cell>
          <cell r="C145" t="str">
            <v>Male</v>
          </cell>
          <cell r="D145" t="str">
            <v>Black or African American</v>
          </cell>
          <cell r="E145" t="str">
            <v>Not Hispanic or Latino</v>
          </cell>
          <cell r="F145">
            <v>4202</v>
          </cell>
          <cell r="G145" t="str">
            <v>Induction failure</v>
          </cell>
          <cell r="H145">
            <v>76</v>
          </cell>
          <cell r="I145" t="str">
            <v>Alive</v>
          </cell>
          <cell r="J145">
            <v>837</v>
          </cell>
          <cell r="K145">
            <v>2016</v>
          </cell>
          <cell r="L145">
            <v>2018</v>
          </cell>
          <cell r="M145" t="str">
            <v>AAML1031</v>
          </cell>
          <cell r="N145">
            <v>1.1000000000000001</v>
          </cell>
          <cell r="O145">
            <v>21</v>
          </cell>
          <cell r="P145" t="str">
            <v>8</v>
          </cell>
        </row>
        <row r="146">
          <cell r="B146" t="str">
            <v>PAXBPF</v>
          </cell>
          <cell r="C146" t="str">
            <v>Female</v>
          </cell>
          <cell r="D146" t="str">
            <v>White</v>
          </cell>
          <cell r="E146" t="str">
            <v>Not Hispanic or Latino</v>
          </cell>
          <cell r="F146">
            <v>7598</v>
          </cell>
          <cell r="G146" t="str">
            <v>Censored</v>
          </cell>
          <cell r="H146">
            <v>1244</v>
          </cell>
          <cell r="I146" t="str">
            <v>Alive</v>
          </cell>
          <cell r="J146">
            <v>1244</v>
          </cell>
          <cell r="K146">
            <v>2015</v>
          </cell>
          <cell r="L146">
            <v>2018</v>
          </cell>
          <cell r="M146" t="str">
            <v>AAML1031</v>
          </cell>
          <cell r="N146">
            <v>10.5</v>
          </cell>
          <cell r="O146">
            <v>23</v>
          </cell>
          <cell r="P146" t="str">
            <v>8</v>
          </cell>
        </row>
        <row r="147">
          <cell r="B147" t="str">
            <v>PAVYLW</v>
          </cell>
          <cell r="C147" t="str">
            <v>Female</v>
          </cell>
          <cell r="D147" t="str">
            <v>Unknown</v>
          </cell>
          <cell r="E147" t="str">
            <v>Unknown</v>
          </cell>
          <cell r="F147">
            <v>546</v>
          </cell>
          <cell r="G147" t="str">
            <v>Relapse</v>
          </cell>
          <cell r="H147">
            <v>333</v>
          </cell>
          <cell r="I147" t="str">
            <v>Dead</v>
          </cell>
          <cell r="J147">
            <v>365</v>
          </cell>
          <cell r="K147">
            <v>2013</v>
          </cell>
          <cell r="L147">
            <v>2014</v>
          </cell>
          <cell r="M147" t="str">
            <v>AAML1031</v>
          </cell>
          <cell r="N147">
            <v>8.4</v>
          </cell>
          <cell r="O147">
            <v>27</v>
          </cell>
          <cell r="P147" t="str">
            <v>8</v>
          </cell>
        </row>
        <row r="148">
          <cell r="B148" t="str">
            <v>PAWKLB</v>
          </cell>
          <cell r="C148" t="str">
            <v>Male</v>
          </cell>
          <cell r="D148" t="str">
            <v>White</v>
          </cell>
          <cell r="E148" t="str">
            <v>Not Hispanic or Latino</v>
          </cell>
          <cell r="F148">
            <v>992</v>
          </cell>
          <cell r="G148" t="str">
            <v>Relapse</v>
          </cell>
          <cell r="H148">
            <v>346</v>
          </cell>
          <cell r="I148" t="str">
            <v>Alive</v>
          </cell>
          <cell r="J148">
            <v>1677</v>
          </cell>
          <cell r="K148">
            <v>2014</v>
          </cell>
          <cell r="L148">
            <v>2019</v>
          </cell>
          <cell r="M148" t="str">
            <v>AAML1031</v>
          </cell>
          <cell r="N148">
            <v>20.2</v>
          </cell>
          <cell r="O148">
            <v>41</v>
          </cell>
          <cell r="P148" t="str">
            <v>8</v>
          </cell>
        </row>
        <row r="149">
          <cell r="B149" t="str">
            <v>PAVENG</v>
          </cell>
          <cell r="C149" t="str">
            <v>Male</v>
          </cell>
          <cell r="D149" t="str">
            <v>Asian</v>
          </cell>
          <cell r="E149" t="str">
            <v>Not Hispanic or Latino</v>
          </cell>
          <cell r="F149">
            <v>2433</v>
          </cell>
          <cell r="G149" t="str">
            <v>Censored</v>
          </cell>
          <cell r="H149">
            <v>1291</v>
          </cell>
          <cell r="I149" t="str">
            <v>Alive</v>
          </cell>
          <cell r="J149">
            <v>1291</v>
          </cell>
          <cell r="K149">
            <v>2012</v>
          </cell>
          <cell r="L149">
            <v>2016</v>
          </cell>
          <cell r="M149" t="str">
            <v>AAML1031</v>
          </cell>
          <cell r="N149">
            <v>6.1</v>
          </cell>
          <cell r="O149">
            <v>45</v>
          </cell>
          <cell r="P149" t="str">
            <v>8</v>
          </cell>
        </row>
        <row r="150">
          <cell r="B150" t="str">
            <v>PAUVWV</v>
          </cell>
          <cell r="C150" t="str">
            <v>Female</v>
          </cell>
          <cell r="D150" t="str">
            <v>White</v>
          </cell>
          <cell r="E150" t="str">
            <v>Not Hispanic or Latino</v>
          </cell>
          <cell r="F150">
            <v>119</v>
          </cell>
          <cell r="G150" t="str">
            <v>Censored</v>
          </cell>
          <cell r="H150">
            <v>2159</v>
          </cell>
          <cell r="I150" t="str">
            <v>Alive</v>
          </cell>
          <cell r="J150">
            <v>2159</v>
          </cell>
          <cell r="K150">
            <v>2012</v>
          </cell>
          <cell r="L150">
            <v>2018</v>
          </cell>
          <cell r="M150" t="str">
            <v>AAML1031</v>
          </cell>
          <cell r="N150">
            <v>12.8</v>
          </cell>
          <cell r="O150">
            <v>70</v>
          </cell>
          <cell r="P150" t="str">
            <v>8</v>
          </cell>
        </row>
        <row r="151">
          <cell r="B151" t="str">
            <v>PAUSLS</v>
          </cell>
          <cell r="C151" t="str">
            <v>Male</v>
          </cell>
          <cell r="D151" t="str">
            <v>Black or African American</v>
          </cell>
          <cell r="E151" t="str">
            <v>Not Hispanic or Latino</v>
          </cell>
          <cell r="F151">
            <v>6455</v>
          </cell>
          <cell r="G151" t="str">
            <v>Censored</v>
          </cell>
          <cell r="H151">
            <v>1680</v>
          </cell>
          <cell r="I151" t="str">
            <v>Alive</v>
          </cell>
          <cell r="J151">
            <v>1680</v>
          </cell>
          <cell r="K151">
            <v>2012</v>
          </cell>
          <cell r="L151">
            <v>2016</v>
          </cell>
          <cell r="M151" t="str">
            <v>AAML1031</v>
          </cell>
          <cell r="N151">
            <v>5.2</v>
          </cell>
          <cell r="O151">
            <v>98</v>
          </cell>
          <cell r="P151" t="str">
            <v>8</v>
          </cell>
        </row>
        <row r="152">
          <cell r="B152" t="str">
            <v>PAWEYY</v>
          </cell>
          <cell r="C152" t="str">
            <v>Female</v>
          </cell>
          <cell r="D152" t="str">
            <v>White</v>
          </cell>
          <cell r="E152" t="str">
            <v>Not Hispanic or Latino</v>
          </cell>
          <cell r="F152">
            <v>114</v>
          </cell>
          <cell r="G152" t="str">
            <v>Relapse</v>
          </cell>
          <cell r="H152">
            <v>74</v>
          </cell>
          <cell r="I152" t="str">
            <v>Dead</v>
          </cell>
          <cell r="J152">
            <v>435</v>
          </cell>
          <cell r="K152">
            <v>2014</v>
          </cell>
          <cell r="L152">
            <v>2015</v>
          </cell>
          <cell r="M152" t="str">
            <v>AAML1031</v>
          </cell>
          <cell r="N152">
            <v>13.6</v>
          </cell>
          <cell r="O152">
            <v>100</v>
          </cell>
          <cell r="P152" t="str">
            <v>8</v>
          </cell>
        </row>
        <row r="153">
          <cell r="B153" t="str">
            <v>PAWUKE</v>
          </cell>
          <cell r="C153" t="str">
            <v>Female</v>
          </cell>
          <cell r="D153" t="str">
            <v>White</v>
          </cell>
          <cell r="E153" t="str">
            <v>Not Hispanic or Latino</v>
          </cell>
          <cell r="F153">
            <v>4946</v>
          </cell>
          <cell r="G153" t="str">
            <v>Death</v>
          </cell>
          <cell r="H153">
            <v>85</v>
          </cell>
          <cell r="I153" t="str">
            <v>Dead</v>
          </cell>
          <cell r="J153">
            <v>85</v>
          </cell>
          <cell r="K153">
            <v>2014</v>
          </cell>
          <cell r="L153">
            <v>2015</v>
          </cell>
          <cell r="M153" t="str">
            <v>AAML1031</v>
          </cell>
          <cell r="N153">
            <v>22.6</v>
          </cell>
          <cell r="O153">
            <v>53.1</v>
          </cell>
          <cell r="P153" t="str">
            <v>8</v>
          </cell>
        </row>
        <row r="154">
          <cell r="B154" t="str">
            <v>PAWWYV</v>
          </cell>
          <cell r="C154" t="str">
            <v>Female</v>
          </cell>
          <cell r="D154" t="str">
            <v>Unknown</v>
          </cell>
          <cell r="E154" t="str">
            <v>Hispanic or Latino</v>
          </cell>
          <cell r="F154">
            <v>8397</v>
          </cell>
          <cell r="G154" t="str">
            <v>Censored</v>
          </cell>
          <cell r="H154">
            <v>114</v>
          </cell>
          <cell r="I154" t="str">
            <v>Alive</v>
          </cell>
          <cell r="J154">
            <v>114</v>
          </cell>
          <cell r="K154">
            <v>2015</v>
          </cell>
          <cell r="L154">
            <v>2015</v>
          </cell>
          <cell r="M154" t="str">
            <v>AAML1031</v>
          </cell>
          <cell r="N154">
            <v>3.6</v>
          </cell>
          <cell r="O154">
            <v>24</v>
          </cell>
          <cell r="P154" t="str">
            <v>9</v>
          </cell>
        </row>
        <row r="155">
          <cell r="B155" t="str">
            <v>PAWEKU</v>
          </cell>
          <cell r="C155" t="str">
            <v>Male</v>
          </cell>
          <cell r="D155" t="str">
            <v>White</v>
          </cell>
          <cell r="E155" t="str">
            <v>Not Hispanic or Latino</v>
          </cell>
          <cell r="F155">
            <v>739</v>
          </cell>
          <cell r="G155" t="str">
            <v>Censored</v>
          </cell>
          <cell r="H155">
            <v>1653</v>
          </cell>
          <cell r="I155" t="str">
            <v>Alive</v>
          </cell>
          <cell r="J155">
            <v>1653</v>
          </cell>
          <cell r="K155">
            <v>2014</v>
          </cell>
          <cell r="L155">
            <v>2018</v>
          </cell>
          <cell r="M155" t="str">
            <v>AAML1031</v>
          </cell>
          <cell r="N155">
            <v>10.199999999999999</v>
          </cell>
          <cell r="O155">
            <v>34</v>
          </cell>
          <cell r="P155" t="str">
            <v>9</v>
          </cell>
        </row>
        <row r="156">
          <cell r="B156" t="str">
            <v>PAVYFM</v>
          </cell>
          <cell r="C156" t="str">
            <v>Female</v>
          </cell>
          <cell r="D156" t="str">
            <v>Unknown</v>
          </cell>
          <cell r="E156" t="str">
            <v>Hispanic or Latino</v>
          </cell>
          <cell r="F156">
            <v>5884</v>
          </cell>
          <cell r="G156" t="str">
            <v>Censored</v>
          </cell>
          <cell r="H156">
            <v>1634</v>
          </cell>
          <cell r="I156" t="str">
            <v>Alive</v>
          </cell>
          <cell r="J156">
            <v>1634</v>
          </cell>
          <cell r="K156">
            <v>2013</v>
          </cell>
          <cell r="L156">
            <v>2018</v>
          </cell>
          <cell r="M156" t="str">
            <v>AAML1031</v>
          </cell>
          <cell r="N156">
            <v>60.6</v>
          </cell>
          <cell r="O156">
            <v>43</v>
          </cell>
          <cell r="P156" t="str">
            <v>9</v>
          </cell>
        </row>
        <row r="157">
          <cell r="B157" t="str">
            <v>PAXIEP</v>
          </cell>
          <cell r="C157" t="str">
            <v>Male</v>
          </cell>
          <cell r="D157" t="str">
            <v>White</v>
          </cell>
          <cell r="E157" t="str">
            <v>Not Hispanic or Latino</v>
          </cell>
          <cell r="F157">
            <v>5855</v>
          </cell>
          <cell r="G157" t="str">
            <v>Censored</v>
          </cell>
          <cell r="H157">
            <v>1107</v>
          </cell>
          <cell r="I157" t="str">
            <v>Alive</v>
          </cell>
          <cell r="J157">
            <v>1107</v>
          </cell>
          <cell r="K157">
            <v>2015</v>
          </cell>
          <cell r="L157">
            <v>2018</v>
          </cell>
          <cell r="M157" t="str">
            <v>AAML1031</v>
          </cell>
          <cell r="N157">
            <v>9.5</v>
          </cell>
          <cell r="O157">
            <v>74.3</v>
          </cell>
          <cell r="P157" t="str">
            <v>9</v>
          </cell>
        </row>
        <row r="158">
          <cell r="B158" t="str">
            <v>PAXJGA</v>
          </cell>
          <cell r="C158" t="str">
            <v>Female</v>
          </cell>
          <cell r="D158" t="str">
            <v>White</v>
          </cell>
          <cell r="E158" t="str">
            <v>Not Hispanic or Latino</v>
          </cell>
          <cell r="F158">
            <v>1206</v>
          </cell>
          <cell r="G158" t="str">
            <v>Relapse</v>
          </cell>
          <cell r="H158">
            <v>377</v>
          </cell>
          <cell r="I158" t="str">
            <v>Alive</v>
          </cell>
          <cell r="J158">
            <v>1129</v>
          </cell>
          <cell r="K158">
            <v>2015</v>
          </cell>
          <cell r="L158">
            <v>2018</v>
          </cell>
          <cell r="M158" t="str">
            <v>AAML1031</v>
          </cell>
          <cell r="N158">
            <v>9.3000000000000007</v>
          </cell>
          <cell r="O158">
            <v>19</v>
          </cell>
          <cell r="P158" t="str">
            <v>10</v>
          </cell>
        </row>
        <row r="159">
          <cell r="B159" t="str">
            <v>PAVDZI</v>
          </cell>
          <cell r="C159" t="str">
            <v>Male</v>
          </cell>
          <cell r="D159" t="str">
            <v>White</v>
          </cell>
          <cell r="E159" t="str">
            <v>Hispanic or Latino</v>
          </cell>
          <cell r="F159">
            <v>5875</v>
          </cell>
          <cell r="G159" t="str">
            <v>Relapse</v>
          </cell>
          <cell r="H159">
            <v>278</v>
          </cell>
          <cell r="I159" t="str">
            <v>Alive</v>
          </cell>
          <cell r="J159">
            <v>2394</v>
          </cell>
          <cell r="K159">
            <v>2012</v>
          </cell>
          <cell r="L159">
            <v>2019</v>
          </cell>
          <cell r="M159" t="str">
            <v>AAML1031</v>
          </cell>
          <cell r="N159">
            <v>16</v>
          </cell>
          <cell r="O159">
            <v>21</v>
          </cell>
          <cell r="P159" t="str">
            <v>10</v>
          </cell>
        </row>
        <row r="160">
          <cell r="B160" t="str">
            <v>PAWTLZ</v>
          </cell>
          <cell r="C160" t="str">
            <v>Male</v>
          </cell>
          <cell r="D160" t="str">
            <v>White</v>
          </cell>
          <cell r="E160" t="str">
            <v>Not Hispanic or Latino</v>
          </cell>
          <cell r="F160">
            <v>208</v>
          </cell>
          <cell r="G160" t="str">
            <v>Censored</v>
          </cell>
          <cell r="H160">
            <v>1134</v>
          </cell>
          <cell r="I160" t="str">
            <v>Alive</v>
          </cell>
          <cell r="J160">
            <v>1134</v>
          </cell>
          <cell r="K160">
            <v>2014</v>
          </cell>
          <cell r="L160">
            <v>2018</v>
          </cell>
          <cell r="M160" t="str">
            <v>AAML1031</v>
          </cell>
          <cell r="N160">
            <v>21</v>
          </cell>
          <cell r="O160">
            <v>39</v>
          </cell>
          <cell r="P160" t="str">
            <v>10</v>
          </cell>
        </row>
        <row r="161">
          <cell r="B161" t="str">
            <v>PAVGKS</v>
          </cell>
          <cell r="C161" t="str">
            <v>Female</v>
          </cell>
          <cell r="D161" t="str">
            <v>White</v>
          </cell>
          <cell r="E161" t="str">
            <v>Not Hispanic or Latino</v>
          </cell>
          <cell r="F161">
            <v>6907</v>
          </cell>
          <cell r="G161" t="str">
            <v>Relapse</v>
          </cell>
          <cell r="H161">
            <v>134</v>
          </cell>
          <cell r="I161" t="str">
            <v>Dead</v>
          </cell>
          <cell r="J161">
            <v>352</v>
          </cell>
          <cell r="K161">
            <v>2012</v>
          </cell>
          <cell r="L161">
            <v>2013</v>
          </cell>
          <cell r="M161" t="str">
            <v>AAML1031</v>
          </cell>
          <cell r="N161">
            <v>2.6</v>
          </cell>
          <cell r="O161">
            <v>45</v>
          </cell>
          <cell r="P161" t="str">
            <v>10</v>
          </cell>
        </row>
        <row r="162">
          <cell r="B162" t="str">
            <v>PAWVLI</v>
          </cell>
          <cell r="C162" t="str">
            <v>Male</v>
          </cell>
          <cell r="D162" t="str">
            <v>White</v>
          </cell>
          <cell r="E162" t="str">
            <v>Not Hispanic or Latino</v>
          </cell>
          <cell r="F162">
            <v>4576</v>
          </cell>
          <cell r="G162" t="str">
            <v>Censored</v>
          </cell>
          <cell r="H162">
            <v>1225</v>
          </cell>
          <cell r="I162" t="str">
            <v>Alive</v>
          </cell>
          <cell r="J162">
            <v>1225</v>
          </cell>
          <cell r="K162">
            <v>2015</v>
          </cell>
          <cell r="L162">
            <v>2018</v>
          </cell>
          <cell r="M162" t="str">
            <v>AAML1031</v>
          </cell>
          <cell r="N162">
            <v>0.6</v>
          </cell>
          <cell r="O162">
            <v>79</v>
          </cell>
          <cell r="P162" t="str">
            <v>10</v>
          </cell>
        </row>
        <row r="163">
          <cell r="B163" t="str">
            <v>PAVYUD</v>
          </cell>
          <cell r="C163" t="str">
            <v>Female</v>
          </cell>
          <cell r="D163" t="str">
            <v>Black or African American</v>
          </cell>
          <cell r="E163" t="str">
            <v>Not Hispanic or Latino</v>
          </cell>
          <cell r="F163">
            <v>1377</v>
          </cell>
          <cell r="G163" t="str">
            <v>Censored</v>
          </cell>
          <cell r="H163">
            <v>1925</v>
          </cell>
          <cell r="I163" t="str">
            <v>Alive</v>
          </cell>
          <cell r="J163">
            <v>1925</v>
          </cell>
          <cell r="K163">
            <v>2013</v>
          </cell>
          <cell r="L163">
            <v>2019</v>
          </cell>
          <cell r="M163" t="str">
            <v>AAML1031</v>
          </cell>
          <cell r="N163">
            <v>5.9</v>
          </cell>
          <cell r="O163">
            <v>86</v>
          </cell>
          <cell r="P163" t="str">
            <v>10</v>
          </cell>
        </row>
        <row r="164">
          <cell r="B164" t="str">
            <v>PAUZSY</v>
          </cell>
          <cell r="C164" t="str">
            <v>Female</v>
          </cell>
          <cell r="D164" t="str">
            <v>White</v>
          </cell>
          <cell r="E164" t="str">
            <v>Not Hispanic or Latino</v>
          </cell>
          <cell r="F164">
            <v>1390</v>
          </cell>
          <cell r="G164" t="str">
            <v>Relapse</v>
          </cell>
          <cell r="H164">
            <v>1034</v>
          </cell>
          <cell r="I164" t="str">
            <v>Alive</v>
          </cell>
          <cell r="J164">
            <v>2379</v>
          </cell>
          <cell r="K164">
            <v>2012</v>
          </cell>
          <cell r="L164">
            <v>2018</v>
          </cell>
          <cell r="M164" t="str">
            <v>AAML1031</v>
          </cell>
          <cell r="N164">
            <v>3.3</v>
          </cell>
          <cell r="O164">
            <v>90</v>
          </cell>
          <cell r="P164" t="str">
            <v>10</v>
          </cell>
        </row>
        <row r="165">
          <cell r="B165" t="str">
            <v>PAUYIB</v>
          </cell>
          <cell r="C165" t="str">
            <v>Male</v>
          </cell>
          <cell r="D165" t="str">
            <v>White</v>
          </cell>
          <cell r="E165" t="str">
            <v>Hispanic or Latino</v>
          </cell>
          <cell r="F165">
            <v>746</v>
          </cell>
          <cell r="G165" t="str">
            <v>Relapse</v>
          </cell>
          <cell r="H165">
            <v>511</v>
          </cell>
          <cell r="I165" t="str">
            <v>Alive</v>
          </cell>
          <cell r="J165">
            <v>2324</v>
          </cell>
          <cell r="K165">
            <v>2012</v>
          </cell>
          <cell r="L165">
            <v>2018</v>
          </cell>
          <cell r="M165" t="str">
            <v>AAML1031</v>
          </cell>
          <cell r="N165">
            <v>4.5999999999999996</v>
          </cell>
          <cell r="O165">
            <v>91</v>
          </cell>
          <cell r="P165" t="str">
            <v>10</v>
          </cell>
        </row>
        <row r="166">
          <cell r="B166" t="str">
            <v>PAVHWT</v>
          </cell>
          <cell r="C166" t="str">
            <v>Male</v>
          </cell>
          <cell r="D166" t="str">
            <v>White</v>
          </cell>
          <cell r="E166" t="str">
            <v>Not Hispanic or Latino</v>
          </cell>
          <cell r="F166">
            <v>467</v>
          </cell>
          <cell r="G166" t="str">
            <v>Censored</v>
          </cell>
          <cell r="H166">
            <v>1935</v>
          </cell>
          <cell r="I166" t="str">
            <v>Alive</v>
          </cell>
          <cell r="J166">
            <v>1935</v>
          </cell>
          <cell r="K166">
            <v>2012</v>
          </cell>
          <cell r="L166">
            <v>2018</v>
          </cell>
          <cell r="M166" t="str">
            <v>AAML1031</v>
          </cell>
          <cell r="N166">
            <v>17.100000000000001</v>
          </cell>
          <cell r="O166">
            <v>93</v>
          </cell>
          <cell r="P166" t="str">
            <v>10</v>
          </cell>
        </row>
        <row r="167">
          <cell r="B167" t="str">
            <v>PAWLGJ</v>
          </cell>
          <cell r="C167" t="str">
            <v>Male</v>
          </cell>
          <cell r="D167" t="str">
            <v>Black or African American</v>
          </cell>
          <cell r="E167" t="str">
            <v>Not Hispanic or Latino</v>
          </cell>
          <cell r="F167">
            <v>393</v>
          </cell>
          <cell r="G167" t="str">
            <v>Censored</v>
          </cell>
          <cell r="H167">
            <v>1448</v>
          </cell>
          <cell r="I167" t="str">
            <v>Alive</v>
          </cell>
          <cell r="J167">
            <v>1448</v>
          </cell>
          <cell r="K167">
            <v>2014</v>
          </cell>
          <cell r="L167">
            <v>2018</v>
          </cell>
          <cell r="M167" t="str">
            <v>AAML1031</v>
          </cell>
          <cell r="N167">
            <v>119.3</v>
          </cell>
          <cell r="O167">
            <v>18</v>
          </cell>
          <cell r="P167" t="str">
            <v>11</v>
          </cell>
        </row>
        <row r="168">
          <cell r="B168" t="str">
            <v>PAXECE</v>
          </cell>
          <cell r="C168" t="str">
            <v>Male</v>
          </cell>
          <cell r="D168" t="str">
            <v>American Indian or Alaska Native</v>
          </cell>
          <cell r="E168" t="str">
            <v>Not Hispanic or Latino</v>
          </cell>
          <cell r="F168">
            <v>2884</v>
          </cell>
          <cell r="G168" t="str">
            <v>Censored</v>
          </cell>
          <cell r="H168">
            <v>1286</v>
          </cell>
          <cell r="I168" t="str">
            <v>Alive</v>
          </cell>
          <cell r="J168">
            <v>1286</v>
          </cell>
          <cell r="K168">
            <v>2015</v>
          </cell>
          <cell r="L168">
            <v>2019</v>
          </cell>
          <cell r="M168" t="str">
            <v>AAML1031</v>
          </cell>
          <cell r="N168">
            <v>6.1</v>
          </cell>
          <cell r="O168">
            <v>25</v>
          </cell>
          <cell r="P168" t="str">
            <v>11</v>
          </cell>
        </row>
        <row r="169">
          <cell r="B169" t="str">
            <v>PAWBAS</v>
          </cell>
          <cell r="C169" t="str">
            <v>Male</v>
          </cell>
          <cell r="D169" t="str">
            <v>Native Hawaiian or other Pacific Islander</v>
          </cell>
          <cell r="E169" t="str">
            <v>Not Hispanic or Latino</v>
          </cell>
          <cell r="F169">
            <v>7321</v>
          </cell>
          <cell r="G169" t="str">
            <v>Relapse</v>
          </cell>
          <cell r="H169">
            <v>680</v>
          </cell>
          <cell r="I169" t="str">
            <v>Alive</v>
          </cell>
          <cell r="J169">
            <v>785</v>
          </cell>
          <cell r="K169">
            <v>2013</v>
          </cell>
          <cell r="L169">
            <v>2016</v>
          </cell>
          <cell r="M169" t="str">
            <v>AAML1031</v>
          </cell>
          <cell r="N169">
            <v>6.5</v>
          </cell>
          <cell r="O169">
            <v>25</v>
          </cell>
          <cell r="P169" t="str">
            <v>11</v>
          </cell>
        </row>
        <row r="170">
          <cell r="B170" t="str">
            <v>PAVSLI</v>
          </cell>
          <cell r="C170" t="str">
            <v>Male</v>
          </cell>
          <cell r="D170" t="str">
            <v>Asian</v>
          </cell>
          <cell r="E170" t="str">
            <v>Not Hispanic or Latino</v>
          </cell>
          <cell r="F170">
            <v>943</v>
          </cell>
          <cell r="G170" t="str">
            <v>Induction failure</v>
          </cell>
          <cell r="H170">
            <v>76</v>
          </cell>
          <cell r="I170" t="str">
            <v>Dead</v>
          </cell>
          <cell r="J170">
            <v>213</v>
          </cell>
          <cell r="K170">
            <v>2013</v>
          </cell>
          <cell r="L170">
            <v>2013</v>
          </cell>
          <cell r="M170" t="str">
            <v>AAML1031</v>
          </cell>
          <cell r="N170">
            <v>13.5</v>
          </cell>
          <cell r="O170">
            <v>43</v>
          </cell>
          <cell r="P170" t="str">
            <v>11</v>
          </cell>
        </row>
        <row r="171">
          <cell r="B171" t="str">
            <v>PAUUZT</v>
          </cell>
          <cell r="C171" t="str">
            <v>Female</v>
          </cell>
          <cell r="D171" t="str">
            <v>White</v>
          </cell>
          <cell r="E171" t="str">
            <v>Hispanic or Latino</v>
          </cell>
          <cell r="F171">
            <v>4934</v>
          </cell>
          <cell r="G171" t="str">
            <v>Relapse</v>
          </cell>
          <cell r="H171">
            <v>609</v>
          </cell>
          <cell r="I171" t="str">
            <v>Alive</v>
          </cell>
          <cell r="J171">
            <v>2218</v>
          </cell>
          <cell r="K171">
            <v>2012</v>
          </cell>
          <cell r="L171">
            <v>2018</v>
          </cell>
          <cell r="M171" t="str">
            <v>AAML1031</v>
          </cell>
          <cell r="N171">
            <v>11.1</v>
          </cell>
          <cell r="O171">
            <v>63</v>
          </cell>
          <cell r="P171" t="str">
            <v>11</v>
          </cell>
        </row>
        <row r="172">
          <cell r="B172" t="str">
            <v>PAVCCG</v>
          </cell>
          <cell r="C172" t="str">
            <v>Female</v>
          </cell>
          <cell r="D172" t="str">
            <v>Asian</v>
          </cell>
          <cell r="E172" t="str">
            <v>Not Hispanic or Latino</v>
          </cell>
          <cell r="F172">
            <v>1405</v>
          </cell>
          <cell r="G172" t="str">
            <v>Relapse</v>
          </cell>
          <cell r="H172">
            <v>104</v>
          </cell>
          <cell r="I172" t="str">
            <v>Dead</v>
          </cell>
          <cell r="J172">
            <v>482</v>
          </cell>
          <cell r="K172">
            <v>2012</v>
          </cell>
          <cell r="L172">
            <v>2013</v>
          </cell>
          <cell r="M172" t="str">
            <v>AAML1031</v>
          </cell>
          <cell r="N172">
            <v>2.2999999999999998</v>
          </cell>
          <cell r="O172">
            <v>76</v>
          </cell>
          <cell r="P172" t="str">
            <v>11</v>
          </cell>
        </row>
        <row r="173">
          <cell r="B173" t="str">
            <v>PAXFMH</v>
          </cell>
          <cell r="C173" t="str">
            <v>Male</v>
          </cell>
          <cell r="D173" t="str">
            <v>White</v>
          </cell>
          <cell r="E173" t="str">
            <v>Not Hispanic or Latino</v>
          </cell>
          <cell r="F173">
            <v>5800</v>
          </cell>
          <cell r="G173" t="str">
            <v>Censored</v>
          </cell>
          <cell r="H173">
            <v>1223</v>
          </cell>
          <cell r="I173" t="str">
            <v>Alive</v>
          </cell>
          <cell r="J173">
            <v>1223</v>
          </cell>
          <cell r="K173">
            <v>2015</v>
          </cell>
          <cell r="L173">
            <v>2018</v>
          </cell>
          <cell r="M173" t="str">
            <v>AAML1031</v>
          </cell>
          <cell r="N173">
            <v>53.1</v>
          </cell>
          <cell r="O173">
            <v>67.5</v>
          </cell>
          <cell r="P173" t="str">
            <v>11</v>
          </cell>
        </row>
        <row r="174">
          <cell r="B174" t="str">
            <v>PAWIWJ</v>
          </cell>
          <cell r="C174" t="str">
            <v>Female</v>
          </cell>
          <cell r="D174" t="str">
            <v>White</v>
          </cell>
          <cell r="E174" t="str">
            <v>Not Hispanic or Latino</v>
          </cell>
          <cell r="F174">
            <v>6433</v>
          </cell>
          <cell r="G174" t="str">
            <v>Censored</v>
          </cell>
          <cell r="H174">
            <v>469</v>
          </cell>
          <cell r="I174" t="str">
            <v>Alive</v>
          </cell>
          <cell r="J174">
            <v>469</v>
          </cell>
          <cell r="K174">
            <v>2014</v>
          </cell>
          <cell r="L174">
            <v>2015</v>
          </cell>
          <cell r="M174" t="str">
            <v>AAML1031</v>
          </cell>
          <cell r="N174">
            <v>1.5</v>
          </cell>
          <cell r="O174">
            <v>62</v>
          </cell>
          <cell r="P174" t="str">
            <v>12</v>
          </cell>
        </row>
        <row r="175">
          <cell r="B175" t="str">
            <v>PAWEEB</v>
          </cell>
          <cell r="C175" t="str">
            <v>Male</v>
          </cell>
          <cell r="D175" t="str">
            <v>White</v>
          </cell>
          <cell r="E175" t="str">
            <v>Not Hispanic or Latino</v>
          </cell>
          <cell r="F175">
            <v>4664</v>
          </cell>
          <cell r="G175" t="str">
            <v>Censored</v>
          </cell>
          <cell r="H175">
            <v>1660</v>
          </cell>
          <cell r="I175" t="str">
            <v>Alive</v>
          </cell>
          <cell r="J175">
            <v>1660</v>
          </cell>
          <cell r="K175">
            <v>2014</v>
          </cell>
          <cell r="L175">
            <v>2018</v>
          </cell>
          <cell r="M175" t="str">
            <v>AAML1031</v>
          </cell>
          <cell r="N175">
            <v>20.7</v>
          </cell>
          <cell r="O175">
            <v>65</v>
          </cell>
          <cell r="P175" t="str">
            <v>12</v>
          </cell>
        </row>
        <row r="176">
          <cell r="B176" t="str">
            <v>PAVNUJ</v>
          </cell>
          <cell r="C176" t="str">
            <v>Female</v>
          </cell>
          <cell r="D176" t="str">
            <v>Asian</v>
          </cell>
          <cell r="E176" t="str">
            <v>Hispanic or Latino</v>
          </cell>
          <cell r="F176">
            <v>922</v>
          </cell>
          <cell r="G176" t="str">
            <v>Death</v>
          </cell>
          <cell r="H176">
            <v>164</v>
          </cell>
          <cell r="I176" t="str">
            <v>Dead</v>
          </cell>
          <cell r="J176">
            <v>164</v>
          </cell>
          <cell r="K176">
            <v>2013</v>
          </cell>
          <cell r="L176">
            <v>2013</v>
          </cell>
          <cell r="M176" t="str">
            <v>AAML1031</v>
          </cell>
          <cell r="N176">
            <v>7.5</v>
          </cell>
          <cell r="O176">
            <v>26</v>
          </cell>
          <cell r="P176" t="str">
            <v>13</v>
          </cell>
        </row>
        <row r="177">
          <cell r="B177" t="str">
            <v>PAXETX</v>
          </cell>
          <cell r="C177" t="str">
            <v>Female</v>
          </cell>
          <cell r="D177" t="str">
            <v>Black or African American</v>
          </cell>
          <cell r="E177" t="str">
            <v>Not Hispanic or Latino</v>
          </cell>
          <cell r="F177">
            <v>10799</v>
          </cell>
          <cell r="G177" t="str">
            <v>Censored</v>
          </cell>
          <cell r="H177">
            <v>1149</v>
          </cell>
          <cell r="I177" t="str">
            <v>Alive</v>
          </cell>
          <cell r="J177">
            <v>1149</v>
          </cell>
          <cell r="K177">
            <v>2015</v>
          </cell>
          <cell r="L177">
            <v>2018</v>
          </cell>
          <cell r="M177" t="str">
            <v>AAML1031</v>
          </cell>
          <cell r="N177">
            <v>9.4</v>
          </cell>
          <cell r="O177">
            <v>28</v>
          </cell>
          <cell r="P177" t="str">
            <v>13</v>
          </cell>
        </row>
        <row r="178">
          <cell r="B178" t="str">
            <v>PAVSCL</v>
          </cell>
          <cell r="C178" t="str">
            <v>Male</v>
          </cell>
          <cell r="D178" t="str">
            <v>White</v>
          </cell>
          <cell r="E178" t="str">
            <v>Not Hispanic or Latino</v>
          </cell>
          <cell r="F178">
            <v>4708</v>
          </cell>
          <cell r="G178" t="str">
            <v>Censored</v>
          </cell>
          <cell r="H178">
            <v>2003</v>
          </cell>
          <cell r="I178" t="str">
            <v>Alive</v>
          </cell>
          <cell r="J178">
            <v>2003</v>
          </cell>
          <cell r="K178">
            <v>2013</v>
          </cell>
          <cell r="L178">
            <v>2018</v>
          </cell>
          <cell r="M178" t="str">
            <v>AAML1031</v>
          </cell>
          <cell r="N178">
            <v>36.700000000000003</v>
          </cell>
          <cell r="O178">
            <v>32</v>
          </cell>
          <cell r="P178" t="str">
            <v>13</v>
          </cell>
        </row>
        <row r="179">
          <cell r="B179" t="str">
            <v>PAXFSI</v>
          </cell>
          <cell r="C179" t="str">
            <v>Male</v>
          </cell>
          <cell r="D179" t="str">
            <v>White</v>
          </cell>
          <cell r="E179" t="str">
            <v>Not Hispanic or Latino</v>
          </cell>
          <cell r="F179">
            <v>718</v>
          </cell>
          <cell r="G179" t="str">
            <v>Censored</v>
          </cell>
          <cell r="H179">
            <v>1235</v>
          </cell>
          <cell r="I179" t="str">
            <v>Alive</v>
          </cell>
          <cell r="J179">
            <v>1235</v>
          </cell>
          <cell r="K179">
            <v>2015</v>
          </cell>
          <cell r="L179">
            <v>2019</v>
          </cell>
          <cell r="M179" t="str">
            <v>AAML1031</v>
          </cell>
          <cell r="N179">
            <v>9.6999999999999993</v>
          </cell>
          <cell r="O179">
            <v>67</v>
          </cell>
          <cell r="P179" t="str">
            <v>13</v>
          </cell>
        </row>
        <row r="180">
          <cell r="B180" t="str">
            <v>PAXBLW</v>
          </cell>
          <cell r="C180" t="str">
            <v>Male</v>
          </cell>
          <cell r="D180" t="str">
            <v>White</v>
          </cell>
          <cell r="E180" t="str">
            <v>Not Hispanic or Latino</v>
          </cell>
          <cell r="F180">
            <v>471</v>
          </cell>
          <cell r="G180" t="str">
            <v>Relapse</v>
          </cell>
          <cell r="H180">
            <v>205</v>
          </cell>
          <cell r="I180" t="str">
            <v>Alive</v>
          </cell>
          <cell r="J180">
            <v>1149</v>
          </cell>
          <cell r="K180">
            <v>2015</v>
          </cell>
          <cell r="L180">
            <v>2018</v>
          </cell>
          <cell r="M180" t="str">
            <v>AAML1031</v>
          </cell>
          <cell r="N180">
            <v>125.6</v>
          </cell>
          <cell r="O180">
            <v>95</v>
          </cell>
          <cell r="P180" t="str">
            <v>13</v>
          </cell>
        </row>
        <row r="181">
          <cell r="B181" t="str">
            <v>PAXMPF</v>
          </cell>
          <cell r="C181" t="str">
            <v>Female</v>
          </cell>
          <cell r="D181" t="str">
            <v>White</v>
          </cell>
          <cell r="E181" t="str">
            <v>Hispanic or Latino</v>
          </cell>
          <cell r="F181">
            <v>4071</v>
          </cell>
          <cell r="G181" t="str">
            <v>Death</v>
          </cell>
          <cell r="H181">
            <v>103</v>
          </cell>
          <cell r="I181" t="str">
            <v>Dead</v>
          </cell>
          <cell r="J181">
            <v>103</v>
          </cell>
          <cell r="K181">
            <v>2016</v>
          </cell>
          <cell r="L181">
            <v>2016</v>
          </cell>
          <cell r="M181" t="str">
            <v>AAML1031</v>
          </cell>
          <cell r="N181">
            <v>3.2</v>
          </cell>
          <cell r="O181">
            <v>39.5</v>
          </cell>
          <cell r="P181" t="str">
            <v>13</v>
          </cell>
        </row>
        <row r="182">
          <cell r="B182" t="str">
            <v>PAWCBZ</v>
          </cell>
          <cell r="C182" t="str">
            <v>Female</v>
          </cell>
          <cell r="D182" t="str">
            <v>Black or African American</v>
          </cell>
          <cell r="E182" t="str">
            <v>Not Hispanic or Latino</v>
          </cell>
          <cell r="F182">
            <v>5361</v>
          </cell>
          <cell r="G182" t="str">
            <v>Relapse</v>
          </cell>
          <cell r="H182">
            <v>444</v>
          </cell>
          <cell r="I182" t="str">
            <v>Alive</v>
          </cell>
          <cell r="J182">
            <v>1658</v>
          </cell>
          <cell r="K182">
            <v>2013</v>
          </cell>
          <cell r="L182">
            <v>2018</v>
          </cell>
          <cell r="M182" t="str">
            <v>AAML1031</v>
          </cell>
          <cell r="N182">
            <v>28.3</v>
          </cell>
          <cell r="O182">
            <v>28.4</v>
          </cell>
          <cell r="P182" t="str">
            <v>13</v>
          </cell>
        </row>
        <row r="183">
          <cell r="B183" t="str">
            <v>PAUVCB</v>
          </cell>
          <cell r="C183" t="str">
            <v>Male</v>
          </cell>
          <cell r="D183" t="str">
            <v>White</v>
          </cell>
          <cell r="E183" t="str">
            <v>Not Hispanic or Latino</v>
          </cell>
          <cell r="F183">
            <v>4599</v>
          </cell>
          <cell r="G183" t="str">
            <v>Relapse</v>
          </cell>
          <cell r="H183">
            <v>282</v>
          </cell>
          <cell r="I183" t="str">
            <v>Dead</v>
          </cell>
          <cell r="J183">
            <v>383</v>
          </cell>
          <cell r="K183">
            <v>2012</v>
          </cell>
          <cell r="L183">
            <v>2013</v>
          </cell>
          <cell r="M183" t="str">
            <v>AAML1031</v>
          </cell>
          <cell r="N183">
            <v>35.700000000000003</v>
          </cell>
          <cell r="O183">
            <v>25</v>
          </cell>
          <cell r="P183" t="str">
            <v>14</v>
          </cell>
        </row>
        <row r="184">
          <cell r="B184" t="str">
            <v>PAVSHX</v>
          </cell>
          <cell r="C184" t="str">
            <v>Male</v>
          </cell>
          <cell r="D184" t="str">
            <v>White</v>
          </cell>
          <cell r="E184" t="str">
            <v>Not Hispanic or Latino</v>
          </cell>
          <cell r="F184">
            <v>6152</v>
          </cell>
          <cell r="G184" t="str">
            <v>Relapse</v>
          </cell>
          <cell r="H184">
            <v>476</v>
          </cell>
          <cell r="I184" t="str">
            <v>Dead</v>
          </cell>
          <cell r="J184">
            <v>623</v>
          </cell>
          <cell r="K184">
            <v>2013</v>
          </cell>
          <cell r="L184">
            <v>2015</v>
          </cell>
          <cell r="M184" t="str">
            <v>AAML1031</v>
          </cell>
          <cell r="N184">
            <v>1.8</v>
          </cell>
          <cell r="O184">
            <v>95.5</v>
          </cell>
          <cell r="P184" t="str">
            <v>14</v>
          </cell>
        </row>
        <row r="185">
          <cell r="B185" t="str">
            <v>PAXLLI</v>
          </cell>
          <cell r="C185" t="str">
            <v>Female</v>
          </cell>
          <cell r="D185" t="str">
            <v>White</v>
          </cell>
          <cell r="E185" t="str">
            <v>Not Hispanic or Latino</v>
          </cell>
          <cell r="F185">
            <v>312</v>
          </cell>
          <cell r="G185" t="str">
            <v>Censored</v>
          </cell>
          <cell r="H185">
            <v>1161</v>
          </cell>
          <cell r="I185" t="str">
            <v>Alive</v>
          </cell>
          <cell r="J185">
            <v>1161</v>
          </cell>
          <cell r="K185">
            <v>2015</v>
          </cell>
          <cell r="L185">
            <v>2019</v>
          </cell>
          <cell r="M185" t="str">
            <v>AAML1031</v>
          </cell>
          <cell r="N185">
            <v>31.3</v>
          </cell>
          <cell r="O185">
            <v>20</v>
          </cell>
          <cell r="P185" t="str">
            <v>15</v>
          </cell>
        </row>
        <row r="186">
          <cell r="B186" t="str">
            <v>PAWNYK</v>
          </cell>
          <cell r="C186" t="str">
            <v>Female</v>
          </cell>
          <cell r="D186" t="str">
            <v>White</v>
          </cell>
          <cell r="E186" t="str">
            <v>Not Hispanic or Latino</v>
          </cell>
          <cell r="F186">
            <v>606</v>
          </cell>
          <cell r="G186" t="str">
            <v>Induction failure</v>
          </cell>
          <cell r="H186">
            <v>13</v>
          </cell>
          <cell r="I186" t="str">
            <v>Alive</v>
          </cell>
          <cell r="J186">
            <v>1603</v>
          </cell>
          <cell r="K186">
            <v>2014</v>
          </cell>
          <cell r="L186">
            <v>2019</v>
          </cell>
          <cell r="M186" t="str">
            <v>AAML1031</v>
          </cell>
          <cell r="N186">
            <v>9.1999999999999993</v>
          </cell>
          <cell r="O186">
            <v>22</v>
          </cell>
          <cell r="P186" t="str">
            <v>15</v>
          </cell>
        </row>
        <row r="187">
          <cell r="B187" t="str">
            <v>PAWWMZ</v>
          </cell>
          <cell r="C187" t="str">
            <v>Female</v>
          </cell>
          <cell r="D187" t="str">
            <v>White</v>
          </cell>
          <cell r="E187" t="str">
            <v>Not Hispanic or Latino</v>
          </cell>
          <cell r="F187">
            <v>5567</v>
          </cell>
          <cell r="G187" t="str">
            <v>Censored</v>
          </cell>
          <cell r="H187">
            <v>1257</v>
          </cell>
          <cell r="I187" t="str">
            <v>Alive</v>
          </cell>
          <cell r="J187">
            <v>1467</v>
          </cell>
          <cell r="K187">
            <v>2015</v>
          </cell>
          <cell r="L187">
            <v>2019</v>
          </cell>
          <cell r="M187" t="str">
            <v>AAML1031</v>
          </cell>
          <cell r="N187">
            <v>53.7</v>
          </cell>
          <cell r="O187">
            <v>33</v>
          </cell>
          <cell r="P187" t="str">
            <v>15</v>
          </cell>
        </row>
        <row r="188">
          <cell r="B188" t="str">
            <v>PAUUMZ</v>
          </cell>
          <cell r="C188" t="str">
            <v>Male</v>
          </cell>
          <cell r="D188" t="str">
            <v>White</v>
          </cell>
          <cell r="E188" t="str">
            <v>Not Hispanic or Latino</v>
          </cell>
          <cell r="F188">
            <v>10355</v>
          </cell>
          <cell r="G188" t="str">
            <v>Censored</v>
          </cell>
          <cell r="H188">
            <v>1784</v>
          </cell>
          <cell r="I188" t="str">
            <v>Alive</v>
          </cell>
          <cell r="J188">
            <v>1784</v>
          </cell>
          <cell r="K188">
            <v>2012</v>
          </cell>
          <cell r="L188">
            <v>2017</v>
          </cell>
          <cell r="M188" t="str">
            <v>AAML1031</v>
          </cell>
          <cell r="N188">
            <v>17</v>
          </cell>
          <cell r="O188">
            <v>37</v>
          </cell>
          <cell r="P188" t="str">
            <v>15</v>
          </cell>
        </row>
        <row r="189">
          <cell r="B189" t="str">
            <v>PAVTFI</v>
          </cell>
          <cell r="C189" t="str">
            <v>Female</v>
          </cell>
          <cell r="D189" t="str">
            <v>White</v>
          </cell>
          <cell r="E189" t="str">
            <v>Hispanic or Latino</v>
          </cell>
          <cell r="F189">
            <v>666</v>
          </cell>
          <cell r="G189" t="str">
            <v>Relapse</v>
          </cell>
          <cell r="H189">
            <v>388</v>
          </cell>
          <cell r="I189" t="str">
            <v>Dead</v>
          </cell>
          <cell r="J189">
            <v>780</v>
          </cell>
          <cell r="K189">
            <v>2013</v>
          </cell>
          <cell r="L189">
            <v>2015</v>
          </cell>
          <cell r="M189" t="str">
            <v>AAML1031</v>
          </cell>
          <cell r="N189">
            <v>6.9</v>
          </cell>
          <cell r="O189">
            <v>70</v>
          </cell>
          <cell r="P189" t="str">
            <v>15</v>
          </cell>
        </row>
        <row r="190">
          <cell r="B190" t="str">
            <v>PAWAMB</v>
          </cell>
          <cell r="C190" t="str">
            <v>Female</v>
          </cell>
          <cell r="D190" t="str">
            <v>White</v>
          </cell>
          <cell r="E190" t="str">
            <v>Not Hispanic or Latino</v>
          </cell>
          <cell r="F190">
            <v>763</v>
          </cell>
          <cell r="G190" t="str">
            <v>Relapse</v>
          </cell>
          <cell r="H190">
            <v>189</v>
          </cell>
          <cell r="I190" t="str">
            <v>Dead</v>
          </cell>
          <cell r="J190">
            <v>451</v>
          </cell>
          <cell r="K190">
            <v>2013</v>
          </cell>
          <cell r="L190">
            <v>2015</v>
          </cell>
          <cell r="M190" t="str">
            <v>AAML1031</v>
          </cell>
          <cell r="N190">
            <v>77.3</v>
          </cell>
          <cell r="O190">
            <v>23</v>
          </cell>
          <cell r="P190" t="str">
            <v>16</v>
          </cell>
        </row>
        <row r="191">
          <cell r="B191" t="str">
            <v>PAXKSZ</v>
          </cell>
          <cell r="C191" t="str">
            <v>Female</v>
          </cell>
          <cell r="D191" t="str">
            <v>White</v>
          </cell>
          <cell r="E191" t="str">
            <v>Not Hispanic or Latino</v>
          </cell>
          <cell r="F191">
            <v>6950</v>
          </cell>
          <cell r="G191" t="str">
            <v>Censored</v>
          </cell>
          <cell r="H191">
            <v>896</v>
          </cell>
          <cell r="I191" t="str">
            <v>Alive</v>
          </cell>
          <cell r="J191">
            <v>896</v>
          </cell>
          <cell r="K191">
            <v>2015</v>
          </cell>
          <cell r="L191">
            <v>2018</v>
          </cell>
          <cell r="M191" t="str">
            <v>AAML1031</v>
          </cell>
          <cell r="N191">
            <v>1.4</v>
          </cell>
          <cell r="O191">
            <v>72</v>
          </cell>
          <cell r="P191" t="str">
            <v>16</v>
          </cell>
        </row>
        <row r="192">
          <cell r="B192" t="str">
            <v>PAWMKF</v>
          </cell>
          <cell r="C192" t="str">
            <v>Male</v>
          </cell>
          <cell r="D192" t="str">
            <v>White</v>
          </cell>
          <cell r="E192" t="str">
            <v>Not Hispanic or Latino</v>
          </cell>
          <cell r="F192">
            <v>2126</v>
          </cell>
          <cell r="G192" t="str">
            <v>Censored</v>
          </cell>
          <cell r="H192">
            <v>1290</v>
          </cell>
          <cell r="I192" t="str">
            <v>Alive</v>
          </cell>
          <cell r="J192">
            <v>1290</v>
          </cell>
          <cell r="K192">
            <v>2014</v>
          </cell>
          <cell r="L192">
            <v>2018</v>
          </cell>
          <cell r="M192" t="str">
            <v>AAML1031</v>
          </cell>
          <cell r="N192">
            <v>19.2</v>
          </cell>
          <cell r="O192">
            <v>72</v>
          </cell>
          <cell r="P192" t="str">
            <v>16</v>
          </cell>
        </row>
        <row r="193">
          <cell r="B193" t="str">
            <v>PAVNPN</v>
          </cell>
          <cell r="C193" t="str">
            <v>Female</v>
          </cell>
          <cell r="D193" t="str">
            <v>Black or African American</v>
          </cell>
          <cell r="E193" t="str">
            <v>Not Hispanic or Latino</v>
          </cell>
          <cell r="F193">
            <v>516</v>
          </cell>
          <cell r="G193" t="str">
            <v>Relapse</v>
          </cell>
          <cell r="H193">
            <v>212</v>
          </cell>
          <cell r="I193" t="str">
            <v>Dead</v>
          </cell>
          <cell r="J193">
            <v>392</v>
          </cell>
          <cell r="K193">
            <v>2013</v>
          </cell>
          <cell r="L193">
            <v>2014</v>
          </cell>
          <cell r="M193" t="str">
            <v>AAML1031</v>
          </cell>
          <cell r="N193">
            <v>28</v>
          </cell>
          <cell r="O193">
            <v>76</v>
          </cell>
          <cell r="P193" t="str">
            <v>16</v>
          </cell>
        </row>
        <row r="194">
          <cell r="B194" t="str">
            <v>PAWRSU</v>
          </cell>
          <cell r="C194" t="str">
            <v>Female</v>
          </cell>
          <cell r="D194" t="str">
            <v>White</v>
          </cell>
          <cell r="E194" t="str">
            <v>Not Hispanic or Latino</v>
          </cell>
          <cell r="F194">
            <v>6154</v>
          </cell>
          <cell r="G194" t="str">
            <v>Censored</v>
          </cell>
          <cell r="H194">
            <v>83</v>
          </cell>
          <cell r="I194" t="str">
            <v>Alive</v>
          </cell>
          <cell r="J194">
            <v>83</v>
          </cell>
          <cell r="K194">
            <v>2014</v>
          </cell>
          <cell r="L194">
            <v>2015</v>
          </cell>
          <cell r="M194" t="str">
            <v>AAML1031</v>
          </cell>
          <cell r="N194">
            <v>9.1999999999999993</v>
          </cell>
          <cell r="O194">
            <v>94</v>
          </cell>
          <cell r="P194" t="str">
            <v>16</v>
          </cell>
        </row>
        <row r="195">
          <cell r="B195" t="str">
            <v>PAWZAU</v>
          </cell>
          <cell r="C195" t="str">
            <v>Female</v>
          </cell>
          <cell r="D195" t="str">
            <v>White</v>
          </cell>
          <cell r="E195" t="str">
            <v>Not Hispanic or Latino</v>
          </cell>
          <cell r="F195">
            <v>3407</v>
          </cell>
          <cell r="G195" t="str">
            <v>Relapse</v>
          </cell>
          <cell r="H195">
            <v>563</v>
          </cell>
          <cell r="I195" t="str">
            <v>Alive</v>
          </cell>
          <cell r="J195">
            <v>1295</v>
          </cell>
          <cell r="K195">
            <v>2015</v>
          </cell>
          <cell r="L195">
            <v>2018</v>
          </cell>
          <cell r="M195" t="str">
            <v>AAML1031</v>
          </cell>
          <cell r="N195">
            <v>20.9</v>
          </cell>
          <cell r="O195">
            <v>76.2</v>
          </cell>
          <cell r="P195" t="str">
            <v>16</v>
          </cell>
        </row>
        <row r="196">
          <cell r="B196" t="str">
            <v>PAWNYM</v>
          </cell>
          <cell r="C196" t="str">
            <v>Male</v>
          </cell>
          <cell r="D196" t="str">
            <v>White</v>
          </cell>
          <cell r="E196" t="str">
            <v>Not Hispanic or Latino</v>
          </cell>
          <cell r="F196">
            <v>6028</v>
          </cell>
          <cell r="G196" t="str">
            <v>Induction failure</v>
          </cell>
          <cell r="H196">
            <v>178</v>
          </cell>
          <cell r="I196" t="str">
            <v>Dead</v>
          </cell>
          <cell r="J196">
            <v>232</v>
          </cell>
          <cell r="K196">
            <v>2014</v>
          </cell>
          <cell r="L196">
            <v>2015</v>
          </cell>
          <cell r="M196" t="str">
            <v>AAML1031</v>
          </cell>
          <cell r="N196">
            <v>1.5</v>
          </cell>
          <cell r="O196">
            <v>38</v>
          </cell>
          <cell r="P196" t="str">
            <v>17</v>
          </cell>
        </row>
        <row r="197">
          <cell r="B197" t="str">
            <v>PAVXSH</v>
          </cell>
          <cell r="C197" t="str">
            <v>Male</v>
          </cell>
          <cell r="D197" t="str">
            <v>Unknown</v>
          </cell>
          <cell r="E197" t="str">
            <v>Not Hispanic or Latino</v>
          </cell>
          <cell r="F197">
            <v>533</v>
          </cell>
          <cell r="G197" t="str">
            <v>Censored</v>
          </cell>
          <cell r="H197">
            <v>1754</v>
          </cell>
          <cell r="I197" t="str">
            <v>Alive</v>
          </cell>
          <cell r="J197">
            <v>1754</v>
          </cell>
          <cell r="K197">
            <v>2013</v>
          </cell>
          <cell r="L197">
            <v>2018</v>
          </cell>
          <cell r="M197" t="str">
            <v>AAML1031</v>
          </cell>
          <cell r="N197">
            <v>24.2</v>
          </cell>
          <cell r="O197">
            <v>58</v>
          </cell>
          <cell r="P197" t="str">
            <v>17</v>
          </cell>
        </row>
        <row r="198">
          <cell r="B198" t="str">
            <v>PAXACP</v>
          </cell>
          <cell r="C198" t="str">
            <v>Female</v>
          </cell>
          <cell r="D198" t="str">
            <v>White</v>
          </cell>
          <cell r="E198" t="str">
            <v>Not Hispanic or Latino</v>
          </cell>
          <cell r="F198">
            <v>4306</v>
          </cell>
          <cell r="G198" t="str">
            <v>Censored</v>
          </cell>
          <cell r="H198">
            <v>1194</v>
          </cell>
          <cell r="I198" t="str">
            <v>Alive</v>
          </cell>
          <cell r="J198">
            <v>1194</v>
          </cell>
          <cell r="K198">
            <v>2015</v>
          </cell>
          <cell r="L198">
            <v>2018</v>
          </cell>
          <cell r="M198" t="str">
            <v>AAML1031</v>
          </cell>
          <cell r="N198">
            <v>6.4</v>
          </cell>
          <cell r="O198">
            <v>73</v>
          </cell>
          <cell r="P198" t="str">
            <v>17</v>
          </cell>
        </row>
        <row r="199">
          <cell r="B199" t="str">
            <v>PAVCWT</v>
          </cell>
          <cell r="C199" t="str">
            <v>Male</v>
          </cell>
          <cell r="D199" t="str">
            <v>White</v>
          </cell>
          <cell r="E199" t="str">
            <v>Not Hispanic or Latino</v>
          </cell>
          <cell r="F199">
            <v>5803</v>
          </cell>
          <cell r="G199" t="str">
            <v>Induction failure</v>
          </cell>
          <cell r="H199">
            <v>72</v>
          </cell>
          <cell r="I199" t="str">
            <v>Alive</v>
          </cell>
          <cell r="J199">
            <v>2332</v>
          </cell>
          <cell r="K199">
            <v>2012</v>
          </cell>
          <cell r="L199">
            <v>2019</v>
          </cell>
          <cell r="M199" t="str">
            <v>AAML1031</v>
          </cell>
          <cell r="N199">
            <v>1.2</v>
          </cell>
          <cell r="O199">
            <v>75</v>
          </cell>
          <cell r="P199" t="str">
            <v>17</v>
          </cell>
        </row>
        <row r="200">
          <cell r="B200" t="str">
            <v>PAUTIK</v>
          </cell>
          <cell r="C200" t="str">
            <v>Female</v>
          </cell>
          <cell r="D200" t="str">
            <v>Unknown</v>
          </cell>
          <cell r="E200" t="str">
            <v>Not Hispanic or Latino</v>
          </cell>
          <cell r="F200">
            <v>2726</v>
          </cell>
          <cell r="G200" t="str">
            <v>Censored</v>
          </cell>
          <cell r="H200">
            <v>2358</v>
          </cell>
          <cell r="I200" t="str">
            <v>Alive</v>
          </cell>
          <cell r="J200">
            <v>2358</v>
          </cell>
          <cell r="K200">
            <v>2012</v>
          </cell>
          <cell r="L200">
            <v>2018</v>
          </cell>
          <cell r="M200" t="str">
            <v>AAML1031</v>
          </cell>
          <cell r="N200">
            <v>27.4</v>
          </cell>
          <cell r="O200">
            <v>75</v>
          </cell>
          <cell r="P200" t="str">
            <v>17</v>
          </cell>
        </row>
        <row r="201">
          <cell r="B201" t="str">
            <v>PAWNKT</v>
          </cell>
          <cell r="C201" t="str">
            <v>Female</v>
          </cell>
          <cell r="D201" t="str">
            <v>Black or African American</v>
          </cell>
          <cell r="E201" t="str">
            <v>Not Hispanic or Latino</v>
          </cell>
          <cell r="F201">
            <v>7521</v>
          </cell>
          <cell r="G201" t="str">
            <v>Censored</v>
          </cell>
          <cell r="H201">
            <v>1339</v>
          </cell>
          <cell r="I201" t="str">
            <v>Alive</v>
          </cell>
          <cell r="J201">
            <v>1339</v>
          </cell>
          <cell r="K201">
            <v>2014</v>
          </cell>
          <cell r="L201">
            <v>2018</v>
          </cell>
          <cell r="M201" t="str">
            <v>AAML1031</v>
          </cell>
          <cell r="N201">
            <v>4.4000000000000004</v>
          </cell>
          <cell r="O201">
            <v>38.5</v>
          </cell>
          <cell r="P201" t="str">
            <v>17</v>
          </cell>
        </row>
        <row r="202">
          <cell r="B202" t="str">
            <v>PAXEWG</v>
          </cell>
          <cell r="C202" t="str">
            <v>Male</v>
          </cell>
          <cell r="D202" t="str">
            <v>White</v>
          </cell>
          <cell r="E202" t="str">
            <v>Not Hispanic or Latino</v>
          </cell>
          <cell r="F202">
            <v>6478</v>
          </cell>
          <cell r="G202" t="str">
            <v>Censored</v>
          </cell>
          <cell r="H202">
            <v>96</v>
          </cell>
          <cell r="I202" t="str">
            <v>Alive</v>
          </cell>
          <cell r="J202">
            <v>96</v>
          </cell>
          <cell r="K202">
            <v>2015</v>
          </cell>
          <cell r="L202">
            <v>2015</v>
          </cell>
          <cell r="M202" t="str">
            <v>AAML1031</v>
          </cell>
          <cell r="N202">
            <v>5.5</v>
          </cell>
          <cell r="O202">
            <v>33</v>
          </cell>
          <cell r="P202" t="str">
            <v>18</v>
          </cell>
        </row>
        <row r="203">
          <cell r="B203" t="str">
            <v>PAWLER</v>
          </cell>
          <cell r="C203" t="str">
            <v>Male</v>
          </cell>
          <cell r="D203" t="str">
            <v>Black or African American</v>
          </cell>
          <cell r="E203" t="str">
            <v>Not Hispanic or Latino</v>
          </cell>
          <cell r="F203">
            <v>7464</v>
          </cell>
          <cell r="G203" t="str">
            <v>Censored</v>
          </cell>
          <cell r="H203">
            <v>1260</v>
          </cell>
          <cell r="I203" t="str">
            <v>Alive</v>
          </cell>
          <cell r="J203">
            <v>1260</v>
          </cell>
          <cell r="K203">
            <v>2014</v>
          </cell>
          <cell r="L203">
            <v>2017</v>
          </cell>
          <cell r="M203" t="str">
            <v>AAML1031</v>
          </cell>
          <cell r="N203">
            <v>3</v>
          </cell>
          <cell r="O203">
            <v>60</v>
          </cell>
          <cell r="P203" t="str">
            <v>18</v>
          </cell>
        </row>
        <row r="204">
          <cell r="B204" t="str">
            <v>PAWTJU</v>
          </cell>
          <cell r="C204" t="str">
            <v>Female</v>
          </cell>
          <cell r="D204" t="str">
            <v>Asian</v>
          </cell>
          <cell r="E204" t="str">
            <v>Not Hispanic or Latino</v>
          </cell>
          <cell r="F204">
            <v>6736</v>
          </cell>
          <cell r="G204" t="str">
            <v>Censored</v>
          </cell>
          <cell r="H204">
            <v>1209</v>
          </cell>
          <cell r="I204" t="str">
            <v>Alive</v>
          </cell>
          <cell r="J204">
            <v>1209</v>
          </cell>
          <cell r="K204">
            <v>2014</v>
          </cell>
          <cell r="L204">
            <v>2018</v>
          </cell>
          <cell r="M204" t="str">
            <v>AAML1031</v>
          </cell>
          <cell r="N204">
            <v>3.3</v>
          </cell>
          <cell r="O204">
            <v>71</v>
          </cell>
          <cell r="P204" t="str">
            <v>18</v>
          </cell>
        </row>
        <row r="205">
          <cell r="B205" t="str">
            <v>PAWNIX</v>
          </cell>
          <cell r="C205" t="str">
            <v>Male</v>
          </cell>
          <cell r="D205" t="str">
            <v>White</v>
          </cell>
          <cell r="E205" t="str">
            <v>Not Hispanic or Latino</v>
          </cell>
          <cell r="F205">
            <v>957</v>
          </cell>
          <cell r="G205" t="str">
            <v>Relapse</v>
          </cell>
          <cell r="H205">
            <v>259</v>
          </cell>
          <cell r="I205" t="str">
            <v>Dead</v>
          </cell>
          <cell r="J205">
            <v>805</v>
          </cell>
          <cell r="K205">
            <v>2014</v>
          </cell>
          <cell r="L205">
            <v>2016</v>
          </cell>
          <cell r="M205" t="str">
            <v>AAML1031</v>
          </cell>
          <cell r="N205">
            <v>6.9</v>
          </cell>
          <cell r="O205">
            <v>91</v>
          </cell>
          <cell r="P205" t="str">
            <v>18</v>
          </cell>
        </row>
        <row r="206">
          <cell r="B206" t="str">
            <v>PAVPUY</v>
          </cell>
          <cell r="C206" t="str">
            <v>Male</v>
          </cell>
          <cell r="D206" t="str">
            <v>White</v>
          </cell>
          <cell r="E206" t="str">
            <v>Not Hispanic or Latino</v>
          </cell>
          <cell r="F206">
            <v>399</v>
          </cell>
          <cell r="G206" t="str">
            <v>Censored</v>
          </cell>
          <cell r="H206">
            <v>2162</v>
          </cell>
          <cell r="I206" t="str">
            <v>Alive</v>
          </cell>
          <cell r="J206">
            <v>2162</v>
          </cell>
          <cell r="K206">
            <v>2013</v>
          </cell>
          <cell r="L206">
            <v>2019</v>
          </cell>
          <cell r="M206" t="str">
            <v>AAML1031</v>
          </cell>
          <cell r="N206">
            <v>11.2</v>
          </cell>
          <cell r="O206">
            <v>62.4</v>
          </cell>
          <cell r="P206" t="str">
            <v>18</v>
          </cell>
        </row>
        <row r="207">
          <cell r="B207" t="str">
            <v>PAWXWC</v>
          </cell>
          <cell r="C207" t="str">
            <v>Male</v>
          </cell>
          <cell r="D207" t="str">
            <v>Asian</v>
          </cell>
          <cell r="E207" t="str">
            <v>Not Hispanic or Latino</v>
          </cell>
          <cell r="F207">
            <v>2583</v>
          </cell>
          <cell r="G207" t="str">
            <v>Censored</v>
          </cell>
          <cell r="H207">
            <v>1221</v>
          </cell>
          <cell r="I207" t="str">
            <v>Alive</v>
          </cell>
          <cell r="J207">
            <v>1221</v>
          </cell>
          <cell r="K207">
            <v>2015</v>
          </cell>
          <cell r="L207">
            <v>2018</v>
          </cell>
          <cell r="M207" t="str">
            <v>AAML1031</v>
          </cell>
          <cell r="N207">
            <v>5.3</v>
          </cell>
          <cell r="O207">
            <v>24</v>
          </cell>
          <cell r="P207" t="str">
            <v>19</v>
          </cell>
        </row>
        <row r="208">
          <cell r="B208" t="str">
            <v>PAXMCG</v>
          </cell>
          <cell r="C208" t="str">
            <v>Female</v>
          </cell>
          <cell r="D208" t="str">
            <v>White</v>
          </cell>
          <cell r="E208" t="str">
            <v>Hispanic or Latino</v>
          </cell>
          <cell r="F208">
            <v>3275</v>
          </cell>
          <cell r="G208" t="str">
            <v>Relapse</v>
          </cell>
          <cell r="H208">
            <v>308</v>
          </cell>
          <cell r="I208" t="str">
            <v>Dead</v>
          </cell>
          <cell r="J208">
            <v>483</v>
          </cell>
          <cell r="K208">
            <v>2016</v>
          </cell>
          <cell r="L208">
            <v>2017</v>
          </cell>
          <cell r="M208" t="str">
            <v>AAML1031</v>
          </cell>
          <cell r="N208">
            <v>2</v>
          </cell>
          <cell r="O208">
            <v>34</v>
          </cell>
          <cell r="P208" t="str">
            <v>19</v>
          </cell>
        </row>
        <row r="209">
          <cell r="B209" t="str">
            <v>PAWZHY</v>
          </cell>
          <cell r="C209" t="str">
            <v>Male</v>
          </cell>
          <cell r="D209" t="str">
            <v>White</v>
          </cell>
          <cell r="E209" t="str">
            <v>Not Hispanic or Latino</v>
          </cell>
          <cell r="F209">
            <v>579</v>
          </cell>
          <cell r="G209" t="str">
            <v>Censored</v>
          </cell>
          <cell r="H209">
            <v>1217</v>
          </cell>
          <cell r="I209" t="str">
            <v>Alive</v>
          </cell>
          <cell r="J209">
            <v>1217</v>
          </cell>
          <cell r="K209">
            <v>2015</v>
          </cell>
          <cell r="L209">
            <v>2018</v>
          </cell>
          <cell r="M209" t="str">
            <v>AAML1031</v>
          </cell>
          <cell r="N209">
            <v>62</v>
          </cell>
          <cell r="O209">
            <v>39</v>
          </cell>
          <cell r="P209" t="str">
            <v>19</v>
          </cell>
        </row>
        <row r="210">
          <cell r="B210" t="str">
            <v>PAXMAD</v>
          </cell>
          <cell r="C210" t="str">
            <v>Male</v>
          </cell>
          <cell r="D210" t="str">
            <v>Black or African American</v>
          </cell>
          <cell r="E210" t="str">
            <v>Not Hispanic or Latino</v>
          </cell>
          <cell r="F210">
            <v>3126</v>
          </cell>
          <cell r="G210" t="str">
            <v>Relapse</v>
          </cell>
          <cell r="H210">
            <v>386</v>
          </cell>
          <cell r="I210" t="str">
            <v>Alive</v>
          </cell>
          <cell r="J210">
            <v>932</v>
          </cell>
          <cell r="K210">
            <v>2016</v>
          </cell>
          <cell r="L210">
            <v>2018</v>
          </cell>
          <cell r="M210" t="str">
            <v>AAML1031</v>
          </cell>
          <cell r="N210">
            <v>90.4</v>
          </cell>
          <cell r="O210">
            <v>56</v>
          </cell>
          <cell r="P210" t="str">
            <v>19</v>
          </cell>
        </row>
        <row r="211">
          <cell r="B211" t="str">
            <v>PAWYJF</v>
          </cell>
          <cell r="C211" t="str">
            <v>Female</v>
          </cell>
          <cell r="D211" t="str">
            <v>White</v>
          </cell>
          <cell r="E211" t="str">
            <v>Not Hispanic or Latino</v>
          </cell>
          <cell r="F211">
            <v>6394</v>
          </cell>
          <cell r="G211" t="str">
            <v>Censored</v>
          </cell>
          <cell r="H211">
            <v>1333</v>
          </cell>
          <cell r="I211" t="str">
            <v>Alive</v>
          </cell>
          <cell r="J211">
            <v>1333</v>
          </cell>
          <cell r="K211">
            <v>2015</v>
          </cell>
          <cell r="L211">
            <v>2018</v>
          </cell>
          <cell r="M211" t="str">
            <v>AAML1031</v>
          </cell>
          <cell r="N211">
            <v>1.7</v>
          </cell>
          <cell r="O211">
            <v>66</v>
          </cell>
          <cell r="P211" t="str">
            <v>19</v>
          </cell>
        </row>
        <row r="212">
          <cell r="B212" t="str">
            <v>PAVACZ</v>
          </cell>
          <cell r="C212" t="str">
            <v>Female</v>
          </cell>
          <cell r="D212" t="str">
            <v>White</v>
          </cell>
          <cell r="E212" t="str">
            <v>Not Hispanic or Latino</v>
          </cell>
          <cell r="F212">
            <v>2844</v>
          </cell>
          <cell r="G212" t="str">
            <v>Relapse</v>
          </cell>
          <cell r="H212">
            <v>300</v>
          </cell>
          <cell r="I212" t="str">
            <v>Dead</v>
          </cell>
          <cell r="J212">
            <v>311</v>
          </cell>
          <cell r="K212">
            <v>2012</v>
          </cell>
          <cell r="L212">
            <v>2013</v>
          </cell>
          <cell r="M212" t="str">
            <v>AAML1031</v>
          </cell>
          <cell r="N212">
            <v>39</v>
          </cell>
          <cell r="O212">
            <v>93</v>
          </cell>
          <cell r="P212" t="str">
            <v>19</v>
          </cell>
        </row>
        <row r="213">
          <cell r="B213" t="str">
            <v>PAWIZG</v>
          </cell>
          <cell r="C213" t="str">
            <v>Male</v>
          </cell>
          <cell r="D213" t="str">
            <v>Unknown</v>
          </cell>
          <cell r="E213" t="str">
            <v>Hispanic or Latino</v>
          </cell>
          <cell r="F213">
            <v>6522</v>
          </cell>
          <cell r="G213" t="str">
            <v>Censored</v>
          </cell>
          <cell r="H213">
            <v>1755</v>
          </cell>
          <cell r="I213" t="str">
            <v>Alive</v>
          </cell>
          <cell r="J213">
            <v>1755</v>
          </cell>
          <cell r="K213">
            <v>2014</v>
          </cell>
          <cell r="L213">
            <v>2019</v>
          </cell>
          <cell r="M213" t="str">
            <v>AAML1031</v>
          </cell>
          <cell r="N213">
            <v>30.4</v>
          </cell>
          <cell r="O213">
            <v>27</v>
          </cell>
          <cell r="P213" t="str">
            <v>20</v>
          </cell>
        </row>
        <row r="214">
          <cell r="B214" t="str">
            <v>PAVNGY</v>
          </cell>
          <cell r="C214" t="str">
            <v>Male</v>
          </cell>
          <cell r="D214" t="str">
            <v>Unknown</v>
          </cell>
          <cell r="E214" t="str">
            <v>Unknown</v>
          </cell>
          <cell r="F214">
            <v>4831</v>
          </cell>
          <cell r="G214" t="str">
            <v>Censored</v>
          </cell>
          <cell r="H214">
            <v>1952</v>
          </cell>
          <cell r="I214" t="str">
            <v>Alive</v>
          </cell>
          <cell r="J214">
            <v>1968</v>
          </cell>
          <cell r="K214">
            <v>2013</v>
          </cell>
          <cell r="L214">
            <v>2018</v>
          </cell>
          <cell r="M214" t="str">
            <v>AAML1031</v>
          </cell>
          <cell r="N214">
            <v>6.7</v>
          </cell>
          <cell r="O214">
            <v>30</v>
          </cell>
          <cell r="P214" t="str">
            <v>20</v>
          </cell>
        </row>
        <row r="215">
          <cell r="B215" t="str">
            <v>PAWYEP</v>
          </cell>
          <cell r="C215" t="str">
            <v>Female</v>
          </cell>
          <cell r="D215" t="str">
            <v>White</v>
          </cell>
          <cell r="E215" t="str">
            <v>Not Hispanic or Latino</v>
          </cell>
          <cell r="F215">
            <v>6974</v>
          </cell>
          <cell r="G215" t="str">
            <v>Censored</v>
          </cell>
          <cell r="H215">
            <v>1457</v>
          </cell>
          <cell r="I215" t="str">
            <v>Alive</v>
          </cell>
          <cell r="J215">
            <v>1457</v>
          </cell>
          <cell r="K215">
            <v>2015</v>
          </cell>
          <cell r="L215">
            <v>2019</v>
          </cell>
          <cell r="M215" t="str">
            <v>AAML1031</v>
          </cell>
          <cell r="N215">
            <v>8.1</v>
          </cell>
          <cell r="O215">
            <v>37</v>
          </cell>
          <cell r="P215" t="str">
            <v>20</v>
          </cell>
        </row>
        <row r="216">
          <cell r="B216" t="str">
            <v>PAVLDU</v>
          </cell>
          <cell r="C216" t="str">
            <v>Female</v>
          </cell>
          <cell r="D216" t="str">
            <v>Unknown</v>
          </cell>
          <cell r="E216" t="str">
            <v>Unknown</v>
          </cell>
          <cell r="F216">
            <v>6092</v>
          </cell>
          <cell r="G216" t="str">
            <v>Relapse</v>
          </cell>
          <cell r="H216">
            <v>195</v>
          </cell>
          <cell r="I216" t="str">
            <v>Alive</v>
          </cell>
          <cell r="J216">
            <v>2032</v>
          </cell>
          <cell r="K216">
            <v>2013</v>
          </cell>
          <cell r="L216">
            <v>2018</v>
          </cell>
          <cell r="M216" t="str">
            <v>AAML1031</v>
          </cell>
          <cell r="N216">
            <v>16.600000000000001</v>
          </cell>
          <cell r="O216">
            <v>58</v>
          </cell>
          <cell r="P216" t="str">
            <v>20</v>
          </cell>
        </row>
        <row r="217">
          <cell r="B217" t="str">
            <v>PAVCCX</v>
          </cell>
          <cell r="C217" t="str">
            <v>Male</v>
          </cell>
          <cell r="D217" t="str">
            <v>White</v>
          </cell>
          <cell r="E217" t="str">
            <v>Not Hispanic or Latino</v>
          </cell>
          <cell r="F217">
            <v>603</v>
          </cell>
          <cell r="G217" t="str">
            <v>Relapse</v>
          </cell>
          <cell r="H217">
            <v>185</v>
          </cell>
          <cell r="I217" t="str">
            <v>Alive</v>
          </cell>
          <cell r="J217">
            <v>2254</v>
          </cell>
          <cell r="K217">
            <v>2012</v>
          </cell>
          <cell r="L217">
            <v>2018</v>
          </cell>
          <cell r="M217" t="str">
            <v>AAML1031</v>
          </cell>
          <cell r="N217">
            <v>5</v>
          </cell>
          <cell r="O217">
            <v>61</v>
          </cell>
          <cell r="P217" t="str">
            <v>20</v>
          </cell>
        </row>
        <row r="218">
          <cell r="B218" t="str">
            <v>PAXLDI</v>
          </cell>
          <cell r="C218" t="str">
            <v>Female</v>
          </cell>
          <cell r="D218" t="str">
            <v>Unknown</v>
          </cell>
          <cell r="E218" t="str">
            <v>Not Hispanic or Latino</v>
          </cell>
          <cell r="F218">
            <v>381</v>
          </cell>
          <cell r="G218" t="str">
            <v>Censored</v>
          </cell>
          <cell r="H218">
            <v>915</v>
          </cell>
          <cell r="I218" t="str">
            <v>Alive</v>
          </cell>
          <cell r="J218">
            <v>915</v>
          </cell>
          <cell r="K218">
            <v>2015</v>
          </cell>
          <cell r="L218">
            <v>2018</v>
          </cell>
          <cell r="M218" t="str">
            <v>AAML1031</v>
          </cell>
          <cell r="N218">
            <v>14.5</v>
          </cell>
          <cell r="O218">
            <v>93</v>
          </cell>
          <cell r="P218" t="str">
            <v>20</v>
          </cell>
        </row>
        <row r="219">
          <cell r="B219" t="str">
            <v>PAVUHF</v>
          </cell>
          <cell r="C219" t="str">
            <v>Female</v>
          </cell>
          <cell r="D219" t="str">
            <v>Unknown</v>
          </cell>
          <cell r="E219" t="str">
            <v>Unknown</v>
          </cell>
          <cell r="F219">
            <v>5294</v>
          </cell>
          <cell r="G219" t="str">
            <v>Censored</v>
          </cell>
          <cell r="H219">
            <v>1655</v>
          </cell>
          <cell r="I219" t="str">
            <v>Alive</v>
          </cell>
          <cell r="J219">
            <v>1655</v>
          </cell>
          <cell r="K219">
            <v>2013</v>
          </cell>
          <cell r="L219">
            <v>2018</v>
          </cell>
          <cell r="M219" t="str">
            <v>AAML1031</v>
          </cell>
          <cell r="N219">
            <v>3.9</v>
          </cell>
          <cell r="O219">
            <v>95</v>
          </cell>
          <cell r="P219" t="str">
            <v>20</v>
          </cell>
        </row>
        <row r="220">
          <cell r="B220" t="str">
            <v>PAWHJP</v>
          </cell>
          <cell r="C220" t="str">
            <v>Female</v>
          </cell>
          <cell r="D220" t="str">
            <v>White</v>
          </cell>
          <cell r="E220" t="str">
            <v>Not Hispanic or Latino</v>
          </cell>
          <cell r="F220">
            <v>4087</v>
          </cell>
          <cell r="G220" t="str">
            <v>Relapse</v>
          </cell>
          <cell r="H220">
            <v>188</v>
          </cell>
          <cell r="I220" t="str">
            <v>Dead</v>
          </cell>
          <cell r="J220">
            <v>505</v>
          </cell>
          <cell r="K220">
            <v>2014</v>
          </cell>
          <cell r="L220">
            <v>2015</v>
          </cell>
          <cell r="M220" t="str">
            <v>AAML1031</v>
          </cell>
          <cell r="N220">
            <v>5.4</v>
          </cell>
          <cell r="P220" t="str">
            <v>20</v>
          </cell>
        </row>
        <row r="221">
          <cell r="B221" t="str">
            <v>PAXBCW</v>
          </cell>
          <cell r="C221" t="str">
            <v>Female</v>
          </cell>
          <cell r="D221" t="str">
            <v>White</v>
          </cell>
          <cell r="E221" t="str">
            <v>Not Hispanic or Latino</v>
          </cell>
          <cell r="F221">
            <v>2077</v>
          </cell>
          <cell r="G221" t="str">
            <v>Censored</v>
          </cell>
          <cell r="H221">
            <v>1205</v>
          </cell>
          <cell r="I221" t="str">
            <v>Alive</v>
          </cell>
          <cell r="J221">
            <v>1205</v>
          </cell>
          <cell r="K221">
            <v>2015</v>
          </cell>
          <cell r="L221">
            <v>2018</v>
          </cell>
          <cell r="M221" t="str">
            <v>AAML1031</v>
          </cell>
          <cell r="N221">
            <v>9.5</v>
          </cell>
          <cell r="O221">
            <v>35</v>
          </cell>
          <cell r="P221" t="str">
            <v>21</v>
          </cell>
        </row>
        <row r="222">
          <cell r="B222" t="str">
            <v>PAWVVJ</v>
          </cell>
          <cell r="C222" t="str">
            <v>Female</v>
          </cell>
          <cell r="D222" t="str">
            <v>Asian</v>
          </cell>
          <cell r="E222" t="str">
            <v>Not Hispanic or Latino</v>
          </cell>
          <cell r="F222">
            <v>651</v>
          </cell>
          <cell r="G222" t="str">
            <v>Censored</v>
          </cell>
          <cell r="H222">
            <v>1314</v>
          </cell>
          <cell r="I222" t="str">
            <v>Alive</v>
          </cell>
          <cell r="J222">
            <v>1314</v>
          </cell>
          <cell r="K222">
            <v>2015</v>
          </cell>
          <cell r="L222">
            <v>2018</v>
          </cell>
          <cell r="M222" t="str">
            <v>AAML1031</v>
          </cell>
          <cell r="N222">
            <v>9.4</v>
          </cell>
          <cell r="O222">
            <v>39</v>
          </cell>
          <cell r="P222" t="str">
            <v>21</v>
          </cell>
        </row>
        <row r="223">
          <cell r="B223" t="str">
            <v>PAVXLY</v>
          </cell>
          <cell r="C223" t="str">
            <v>Female</v>
          </cell>
          <cell r="D223" t="str">
            <v>White</v>
          </cell>
          <cell r="E223" t="str">
            <v>Not Hispanic or Latino</v>
          </cell>
          <cell r="F223">
            <v>5319</v>
          </cell>
          <cell r="G223" t="str">
            <v>Relapse</v>
          </cell>
          <cell r="H223">
            <v>218</v>
          </cell>
          <cell r="I223" t="str">
            <v>Dead</v>
          </cell>
          <cell r="J223">
            <v>296</v>
          </cell>
          <cell r="K223">
            <v>2013</v>
          </cell>
          <cell r="L223">
            <v>2014</v>
          </cell>
          <cell r="M223" t="str">
            <v>AAML1031</v>
          </cell>
          <cell r="N223">
            <v>97.9</v>
          </cell>
          <cell r="O223">
            <v>47</v>
          </cell>
          <cell r="P223" t="str">
            <v>21</v>
          </cell>
        </row>
        <row r="224">
          <cell r="B224" t="str">
            <v>PAXHDA</v>
          </cell>
          <cell r="C224" t="str">
            <v>Male</v>
          </cell>
          <cell r="D224" t="str">
            <v>Black or African American</v>
          </cell>
          <cell r="E224" t="str">
            <v>Not Hispanic or Latino</v>
          </cell>
          <cell r="F224">
            <v>6734</v>
          </cell>
          <cell r="G224" t="str">
            <v>Censored</v>
          </cell>
          <cell r="H224">
            <v>950</v>
          </cell>
          <cell r="I224" t="str">
            <v>Alive</v>
          </cell>
          <cell r="J224">
            <v>950</v>
          </cell>
          <cell r="K224">
            <v>2015</v>
          </cell>
          <cell r="L224">
            <v>2018</v>
          </cell>
          <cell r="M224" t="str">
            <v>AAML1031</v>
          </cell>
          <cell r="N224">
            <v>6.8</v>
          </cell>
          <cell r="O224">
            <v>60</v>
          </cell>
          <cell r="P224" t="str">
            <v>21</v>
          </cell>
        </row>
        <row r="225">
          <cell r="B225" t="str">
            <v>PAVGUM</v>
          </cell>
          <cell r="C225" t="str">
            <v>Female</v>
          </cell>
          <cell r="D225" t="str">
            <v>Black or African American</v>
          </cell>
          <cell r="E225" t="str">
            <v>Not Hispanic or Latino</v>
          </cell>
          <cell r="F225">
            <v>3653</v>
          </cell>
          <cell r="G225" t="str">
            <v>Censored</v>
          </cell>
          <cell r="H225">
            <v>1999</v>
          </cell>
          <cell r="I225" t="str">
            <v>Alive</v>
          </cell>
          <cell r="J225">
            <v>1999</v>
          </cell>
          <cell r="K225">
            <v>2012</v>
          </cell>
          <cell r="L225">
            <v>2018</v>
          </cell>
          <cell r="M225" t="str">
            <v>AAML1031</v>
          </cell>
          <cell r="N225">
            <v>22.3</v>
          </cell>
          <cell r="O225">
            <v>68</v>
          </cell>
          <cell r="P225" t="str">
            <v>21</v>
          </cell>
        </row>
        <row r="226">
          <cell r="B226" t="str">
            <v>PAWRVC</v>
          </cell>
          <cell r="C226" t="str">
            <v>Male</v>
          </cell>
          <cell r="D226" t="str">
            <v>White</v>
          </cell>
          <cell r="E226" t="str">
            <v>Not Hispanic or Latino</v>
          </cell>
          <cell r="F226">
            <v>3560</v>
          </cell>
          <cell r="G226" t="str">
            <v>Relapse</v>
          </cell>
          <cell r="H226">
            <v>504</v>
          </cell>
          <cell r="I226" t="str">
            <v>Alive</v>
          </cell>
          <cell r="J226">
            <v>1289</v>
          </cell>
          <cell r="K226">
            <v>2014</v>
          </cell>
          <cell r="L226">
            <v>2018</v>
          </cell>
          <cell r="M226" t="str">
            <v>AAML1031</v>
          </cell>
          <cell r="N226">
            <v>63.5</v>
          </cell>
          <cell r="O226">
            <v>79.400000000000006</v>
          </cell>
          <cell r="P226" t="str">
            <v>21</v>
          </cell>
        </row>
        <row r="227">
          <cell r="B227" t="str">
            <v>PAVDZL</v>
          </cell>
          <cell r="C227" t="str">
            <v>Female</v>
          </cell>
          <cell r="D227" t="str">
            <v>White</v>
          </cell>
          <cell r="E227" t="str">
            <v>Not Hispanic or Latino</v>
          </cell>
          <cell r="F227">
            <v>4781</v>
          </cell>
          <cell r="G227" t="str">
            <v>Induction failure</v>
          </cell>
          <cell r="H227">
            <v>97</v>
          </cell>
          <cell r="I227" t="str">
            <v>Dead</v>
          </cell>
          <cell r="J227">
            <v>238</v>
          </cell>
          <cell r="K227">
            <v>2012</v>
          </cell>
          <cell r="L227">
            <v>2013</v>
          </cell>
          <cell r="M227" t="str">
            <v>AAML1031</v>
          </cell>
          <cell r="N227">
            <v>80.3</v>
          </cell>
          <cell r="O227">
            <v>20</v>
          </cell>
          <cell r="P227" t="str">
            <v>22</v>
          </cell>
        </row>
        <row r="228">
          <cell r="B228" t="str">
            <v>PAVNYE</v>
          </cell>
          <cell r="C228" t="str">
            <v>Female</v>
          </cell>
          <cell r="D228" t="str">
            <v>White</v>
          </cell>
          <cell r="E228" t="str">
            <v>Not Hispanic or Latino</v>
          </cell>
          <cell r="F228">
            <v>5117</v>
          </cell>
          <cell r="G228" t="str">
            <v>Censored</v>
          </cell>
          <cell r="H228">
            <v>707</v>
          </cell>
          <cell r="I228" t="str">
            <v>Alive</v>
          </cell>
          <cell r="J228">
            <v>707</v>
          </cell>
          <cell r="K228">
            <v>2013</v>
          </cell>
          <cell r="L228">
            <v>2015</v>
          </cell>
          <cell r="M228" t="str">
            <v>AAML1031</v>
          </cell>
          <cell r="N228">
            <v>24.3</v>
          </cell>
          <cell r="O228">
            <v>42</v>
          </cell>
          <cell r="P228" t="str">
            <v>22</v>
          </cell>
        </row>
        <row r="229">
          <cell r="B229" t="str">
            <v>PAXIYA</v>
          </cell>
          <cell r="C229" t="str">
            <v>Male</v>
          </cell>
          <cell r="D229" t="str">
            <v>Black or African American</v>
          </cell>
          <cell r="E229" t="str">
            <v>Not Hispanic or Latino</v>
          </cell>
          <cell r="F229">
            <v>2598</v>
          </cell>
          <cell r="G229" t="str">
            <v>Relapse</v>
          </cell>
          <cell r="H229">
            <v>333</v>
          </cell>
          <cell r="I229" t="str">
            <v>Alive</v>
          </cell>
          <cell r="J229">
            <v>1110</v>
          </cell>
          <cell r="K229">
            <v>2015</v>
          </cell>
          <cell r="L229">
            <v>2018</v>
          </cell>
          <cell r="M229" t="str">
            <v>AAML1031</v>
          </cell>
          <cell r="N229">
            <v>42.5</v>
          </cell>
          <cell r="O229">
            <v>60</v>
          </cell>
          <cell r="P229" t="str">
            <v>22</v>
          </cell>
        </row>
        <row r="230">
          <cell r="B230" t="str">
            <v>PAVXPB</v>
          </cell>
          <cell r="C230" t="str">
            <v>Male</v>
          </cell>
          <cell r="D230" t="str">
            <v>White</v>
          </cell>
          <cell r="E230" t="str">
            <v>Not Hispanic or Latino</v>
          </cell>
          <cell r="F230">
            <v>744</v>
          </cell>
          <cell r="G230" t="str">
            <v>Relapse</v>
          </cell>
          <cell r="H230">
            <v>334</v>
          </cell>
          <cell r="I230" t="str">
            <v>Alive</v>
          </cell>
          <cell r="J230">
            <v>1901</v>
          </cell>
          <cell r="K230">
            <v>2013</v>
          </cell>
          <cell r="L230">
            <v>2018</v>
          </cell>
          <cell r="M230" t="str">
            <v>AAML1031</v>
          </cell>
          <cell r="N230">
            <v>9.9</v>
          </cell>
          <cell r="O230">
            <v>68</v>
          </cell>
          <cell r="P230" t="str">
            <v>22</v>
          </cell>
        </row>
        <row r="231">
          <cell r="B231" t="str">
            <v>PAXJTM</v>
          </cell>
          <cell r="C231" t="str">
            <v>Female</v>
          </cell>
          <cell r="D231" t="str">
            <v>White</v>
          </cell>
          <cell r="E231" t="str">
            <v>Hispanic or Latino</v>
          </cell>
          <cell r="F231">
            <v>2130</v>
          </cell>
          <cell r="G231" t="str">
            <v>Censored</v>
          </cell>
          <cell r="H231">
            <v>1136</v>
          </cell>
          <cell r="I231" t="str">
            <v>Alive</v>
          </cell>
          <cell r="J231">
            <v>1136</v>
          </cell>
          <cell r="K231">
            <v>2015</v>
          </cell>
          <cell r="L231">
            <v>2018</v>
          </cell>
          <cell r="M231" t="str">
            <v>AAML1031</v>
          </cell>
          <cell r="N231">
            <v>137.80000000000001</v>
          </cell>
          <cell r="O231">
            <v>74</v>
          </cell>
          <cell r="P231" t="str">
            <v>22</v>
          </cell>
        </row>
        <row r="232">
          <cell r="B232" t="str">
            <v>PAWIUT</v>
          </cell>
          <cell r="C232" t="str">
            <v>Male</v>
          </cell>
          <cell r="D232" t="str">
            <v>White</v>
          </cell>
          <cell r="E232" t="str">
            <v>Not Hispanic or Latino</v>
          </cell>
          <cell r="F232">
            <v>5519</v>
          </cell>
          <cell r="G232" t="str">
            <v>Censored</v>
          </cell>
          <cell r="H232">
            <v>1614</v>
          </cell>
          <cell r="I232" t="str">
            <v>Alive</v>
          </cell>
          <cell r="J232">
            <v>1614</v>
          </cell>
          <cell r="K232">
            <v>2014</v>
          </cell>
          <cell r="L232">
            <v>2018</v>
          </cell>
          <cell r="M232" t="str">
            <v>AAML1031</v>
          </cell>
          <cell r="N232">
            <v>3.8</v>
          </cell>
          <cell r="O232">
            <v>51.7</v>
          </cell>
          <cell r="P232" t="str">
            <v>22</v>
          </cell>
        </row>
        <row r="233">
          <cell r="B233" t="str">
            <v>PAVKZH</v>
          </cell>
          <cell r="C233" t="str">
            <v>Female</v>
          </cell>
          <cell r="D233" t="str">
            <v>White</v>
          </cell>
          <cell r="E233" t="str">
            <v>Unknown</v>
          </cell>
          <cell r="F233">
            <v>6468</v>
          </cell>
          <cell r="G233" t="str">
            <v>Death</v>
          </cell>
          <cell r="H233">
            <v>124</v>
          </cell>
          <cell r="I233" t="str">
            <v>Dead</v>
          </cell>
          <cell r="J233">
            <v>124</v>
          </cell>
          <cell r="K233">
            <v>2013</v>
          </cell>
          <cell r="L233">
            <v>2013</v>
          </cell>
          <cell r="M233" t="str">
            <v>AAML1031</v>
          </cell>
          <cell r="N233">
            <v>6.3</v>
          </cell>
          <cell r="O233">
            <v>24</v>
          </cell>
          <cell r="P233" t="str">
            <v>23</v>
          </cell>
        </row>
        <row r="234">
          <cell r="B234" t="str">
            <v>PAUSTM</v>
          </cell>
          <cell r="C234" t="str">
            <v>Female</v>
          </cell>
          <cell r="D234" t="str">
            <v>Asian</v>
          </cell>
          <cell r="E234" t="str">
            <v>Not Hispanic or Latino</v>
          </cell>
          <cell r="F234">
            <v>3126</v>
          </cell>
          <cell r="G234" t="str">
            <v>Censored</v>
          </cell>
          <cell r="H234">
            <v>2350</v>
          </cell>
          <cell r="I234" t="str">
            <v>Alive</v>
          </cell>
          <cell r="J234">
            <v>2350</v>
          </cell>
          <cell r="K234">
            <v>2012</v>
          </cell>
          <cell r="L234">
            <v>2018</v>
          </cell>
          <cell r="M234" t="str">
            <v>AAML1031</v>
          </cell>
          <cell r="N234">
            <v>21.6</v>
          </cell>
          <cell r="O234">
            <v>43</v>
          </cell>
          <cell r="P234" t="str">
            <v>23</v>
          </cell>
        </row>
        <row r="235">
          <cell r="B235" t="str">
            <v>PAXGHE</v>
          </cell>
          <cell r="C235" t="str">
            <v>Female</v>
          </cell>
          <cell r="D235" t="str">
            <v>White</v>
          </cell>
          <cell r="E235" t="str">
            <v>Not Hispanic or Latino</v>
          </cell>
          <cell r="F235">
            <v>314</v>
          </cell>
          <cell r="G235" t="str">
            <v>Relapse</v>
          </cell>
          <cell r="H235">
            <v>216</v>
          </cell>
          <cell r="I235" t="str">
            <v>Dead</v>
          </cell>
          <cell r="J235">
            <v>1004</v>
          </cell>
          <cell r="K235">
            <v>2015</v>
          </cell>
          <cell r="L235">
            <v>2018</v>
          </cell>
          <cell r="M235" t="str">
            <v>AAML1031</v>
          </cell>
          <cell r="N235">
            <v>11.6</v>
          </cell>
          <cell r="O235">
            <v>90</v>
          </cell>
          <cell r="P235" t="str">
            <v>23</v>
          </cell>
        </row>
        <row r="236">
          <cell r="B236" t="str">
            <v>PAVPJM</v>
          </cell>
          <cell r="C236" t="str">
            <v>Male</v>
          </cell>
          <cell r="D236" t="str">
            <v>White</v>
          </cell>
          <cell r="E236" t="str">
            <v>Not Hispanic or Latino</v>
          </cell>
          <cell r="F236">
            <v>3527</v>
          </cell>
          <cell r="G236" t="str">
            <v>Censored</v>
          </cell>
          <cell r="H236">
            <v>1946</v>
          </cell>
          <cell r="I236" t="str">
            <v>Alive</v>
          </cell>
          <cell r="J236">
            <v>1946</v>
          </cell>
          <cell r="K236">
            <v>2013</v>
          </cell>
          <cell r="L236">
            <v>2018</v>
          </cell>
          <cell r="M236" t="str">
            <v>AAML1031</v>
          </cell>
          <cell r="N236">
            <v>36.5</v>
          </cell>
          <cell r="O236">
            <v>83</v>
          </cell>
          <cell r="P236" t="str">
            <v>24</v>
          </cell>
        </row>
        <row r="237">
          <cell r="B237" t="str">
            <v>PAUPNN</v>
          </cell>
          <cell r="C237" t="str">
            <v>Female</v>
          </cell>
          <cell r="D237" t="str">
            <v>White</v>
          </cell>
          <cell r="E237" t="str">
            <v>Not Hispanic or Latino</v>
          </cell>
          <cell r="F237">
            <v>5591</v>
          </cell>
          <cell r="G237" t="str">
            <v>Relapse</v>
          </cell>
          <cell r="H237">
            <v>448</v>
          </cell>
          <cell r="I237" t="str">
            <v>Alive</v>
          </cell>
          <cell r="J237">
            <v>2590</v>
          </cell>
          <cell r="K237">
            <v>2011</v>
          </cell>
          <cell r="L237">
            <v>2019</v>
          </cell>
          <cell r="M237" t="str">
            <v>AAML1031</v>
          </cell>
          <cell r="N237">
            <v>7.4</v>
          </cell>
          <cell r="O237">
            <v>17</v>
          </cell>
          <cell r="P237" t="str">
            <v>25</v>
          </cell>
        </row>
        <row r="238">
          <cell r="B238" t="str">
            <v>PAWNMU</v>
          </cell>
          <cell r="C238" t="str">
            <v>Female</v>
          </cell>
          <cell r="D238" t="str">
            <v>White</v>
          </cell>
          <cell r="E238" t="str">
            <v>Not Hispanic or Latino</v>
          </cell>
          <cell r="F238">
            <v>873</v>
          </cell>
          <cell r="G238" t="str">
            <v>Relapse</v>
          </cell>
          <cell r="H238">
            <v>501</v>
          </cell>
          <cell r="I238" t="str">
            <v>Dead</v>
          </cell>
          <cell r="J238">
            <v>712</v>
          </cell>
          <cell r="K238">
            <v>2014</v>
          </cell>
          <cell r="L238">
            <v>2016</v>
          </cell>
          <cell r="M238" t="str">
            <v>AAML1031</v>
          </cell>
          <cell r="N238">
            <v>36.9</v>
          </cell>
          <cell r="O238">
            <v>25</v>
          </cell>
          <cell r="P238" t="str">
            <v>25</v>
          </cell>
        </row>
        <row r="239">
          <cell r="B239" t="str">
            <v>PAWBSE</v>
          </cell>
          <cell r="C239" t="str">
            <v>Male</v>
          </cell>
          <cell r="D239" t="str">
            <v>Black or African American</v>
          </cell>
          <cell r="E239" t="str">
            <v>Not Hispanic or Latino</v>
          </cell>
          <cell r="F239">
            <v>6528</v>
          </cell>
          <cell r="G239" t="str">
            <v>Relapse</v>
          </cell>
          <cell r="H239">
            <v>393</v>
          </cell>
          <cell r="I239" t="str">
            <v>Alive</v>
          </cell>
          <cell r="J239">
            <v>1653</v>
          </cell>
          <cell r="K239">
            <v>2013</v>
          </cell>
          <cell r="L239">
            <v>2018</v>
          </cell>
          <cell r="M239" t="str">
            <v>AAML1031</v>
          </cell>
          <cell r="N239">
            <v>127</v>
          </cell>
          <cell r="O239">
            <v>38</v>
          </cell>
          <cell r="P239" t="str">
            <v>25</v>
          </cell>
        </row>
        <row r="240">
          <cell r="B240" t="str">
            <v>PAVXZS</v>
          </cell>
          <cell r="C240" t="str">
            <v>Female</v>
          </cell>
          <cell r="D240" t="str">
            <v>White</v>
          </cell>
          <cell r="E240" t="str">
            <v>Not Hispanic or Latino</v>
          </cell>
          <cell r="F240">
            <v>2997</v>
          </cell>
          <cell r="G240" t="str">
            <v>Death</v>
          </cell>
          <cell r="H240">
            <v>207</v>
          </cell>
          <cell r="I240" t="str">
            <v>Dead</v>
          </cell>
          <cell r="J240">
            <v>207</v>
          </cell>
          <cell r="K240">
            <v>2013</v>
          </cell>
          <cell r="L240">
            <v>2014</v>
          </cell>
          <cell r="M240" t="str">
            <v>AAML1031</v>
          </cell>
          <cell r="N240">
            <v>5</v>
          </cell>
          <cell r="O240">
            <v>43</v>
          </cell>
          <cell r="P240" t="str">
            <v>25</v>
          </cell>
        </row>
        <row r="241">
          <cell r="B241" t="str">
            <v>PAUWYG</v>
          </cell>
          <cell r="C241" t="str">
            <v>Male</v>
          </cell>
          <cell r="D241" t="str">
            <v>Unknown</v>
          </cell>
          <cell r="E241" t="str">
            <v>Not Hispanic or Latino</v>
          </cell>
          <cell r="F241">
            <v>3034</v>
          </cell>
          <cell r="G241" t="str">
            <v>Censored</v>
          </cell>
          <cell r="H241">
            <v>2149</v>
          </cell>
          <cell r="I241" t="str">
            <v>Alive</v>
          </cell>
          <cell r="J241">
            <v>2149</v>
          </cell>
          <cell r="K241">
            <v>2012</v>
          </cell>
          <cell r="L241">
            <v>2018</v>
          </cell>
          <cell r="M241" t="str">
            <v>AAML1031</v>
          </cell>
          <cell r="N241">
            <v>44.6</v>
          </cell>
          <cell r="O241">
            <v>45</v>
          </cell>
          <cell r="P241" t="str">
            <v>25</v>
          </cell>
        </row>
        <row r="242">
          <cell r="B242" t="str">
            <v>PAVTDU</v>
          </cell>
          <cell r="C242" t="str">
            <v>Female</v>
          </cell>
          <cell r="D242" t="str">
            <v>White</v>
          </cell>
          <cell r="E242" t="str">
            <v>Not Hispanic or Latino</v>
          </cell>
          <cell r="F242">
            <v>4243</v>
          </cell>
          <cell r="G242" t="str">
            <v>Relapse</v>
          </cell>
          <cell r="H242">
            <v>434</v>
          </cell>
          <cell r="I242" t="str">
            <v>Alive</v>
          </cell>
          <cell r="J242">
            <v>2053</v>
          </cell>
          <cell r="K242">
            <v>2013</v>
          </cell>
          <cell r="L242">
            <v>2019</v>
          </cell>
          <cell r="M242" t="str">
            <v>AAML1031</v>
          </cell>
          <cell r="N242">
            <v>29</v>
          </cell>
          <cell r="O242">
            <v>50</v>
          </cell>
          <cell r="P242" t="str">
            <v>25</v>
          </cell>
        </row>
        <row r="243">
          <cell r="B243" t="str">
            <v>PAWXSL</v>
          </cell>
          <cell r="C243" t="str">
            <v>Female</v>
          </cell>
          <cell r="D243" t="str">
            <v>White</v>
          </cell>
          <cell r="E243" t="str">
            <v>Not Hispanic or Latino</v>
          </cell>
          <cell r="F243">
            <v>1337</v>
          </cell>
          <cell r="G243" t="str">
            <v>Censored</v>
          </cell>
          <cell r="H243">
            <v>507</v>
          </cell>
          <cell r="I243" t="str">
            <v>Alive</v>
          </cell>
          <cell r="J243">
            <v>507</v>
          </cell>
          <cell r="K243">
            <v>2015</v>
          </cell>
          <cell r="L243">
            <v>2016</v>
          </cell>
          <cell r="M243" t="str">
            <v>AAML1031</v>
          </cell>
          <cell r="N243">
            <v>5.6</v>
          </cell>
          <cell r="O243">
            <v>97</v>
          </cell>
          <cell r="P243" t="str">
            <v>25</v>
          </cell>
        </row>
        <row r="244">
          <cell r="B244" t="str">
            <v>PAWMEZ</v>
          </cell>
          <cell r="C244" t="str">
            <v>Male</v>
          </cell>
          <cell r="D244" t="str">
            <v>Asian</v>
          </cell>
          <cell r="E244" t="str">
            <v>Not Hispanic or Latino</v>
          </cell>
          <cell r="F244">
            <v>7266</v>
          </cell>
          <cell r="G244" t="str">
            <v>Censored</v>
          </cell>
          <cell r="H244">
            <v>1395</v>
          </cell>
          <cell r="I244" t="str">
            <v>Alive</v>
          </cell>
          <cell r="J244">
            <v>1395</v>
          </cell>
          <cell r="K244">
            <v>2014</v>
          </cell>
          <cell r="L244">
            <v>2018</v>
          </cell>
          <cell r="M244" t="str">
            <v>AAML1031</v>
          </cell>
          <cell r="N244">
            <v>3.1</v>
          </cell>
          <cell r="O244">
            <v>35</v>
          </cell>
          <cell r="P244" t="str">
            <v>26</v>
          </cell>
        </row>
        <row r="245">
          <cell r="B245" t="str">
            <v>PAVMFT</v>
          </cell>
          <cell r="C245" t="str">
            <v>Female</v>
          </cell>
          <cell r="D245" t="str">
            <v>White</v>
          </cell>
          <cell r="E245" t="str">
            <v>Not Hispanic or Latino</v>
          </cell>
          <cell r="F245">
            <v>4489</v>
          </cell>
          <cell r="G245" t="str">
            <v>Death</v>
          </cell>
          <cell r="H245">
            <v>96</v>
          </cell>
          <cell r="I245" t="str">
            <v>Dead</v>
          </cell>
          <cell r="J245">
            <v>96</v>
          </cell>
          <cell r="K245">
            <v>2013</v>
          </cell>
          <cell r="L245">
            <v>2013</v>
          </cell>
          <cell r="M245" t="str">
            <v>AAML1031</v>
          </cell>
          <cell r="N245">
            <v>10.199999999999999</v>
          </cell>
          <cell r="O245">
            <v>62</v>
          </cell>
          <cell r="P245" t="str">
            <v>26</v>
          </cell>
        </row>
        <row r="246">
          <cell r="B246" t="str">
            <v>PAWTGF</v>
          </cell>
          <cell r="C246" t="str">
            <v>Male</v>
          </cell>
          <cell r="D246" t="str">
            <v>White</v>
          </cell>
          <cell r="E246" t="str">
            <v>Not Hispanic or Latino</v>
          </cell>
          <cell r="F246">
            <v>4521</v>
          </cell>
          <cell r="G246" t="str">
            <v>Censored</v>
          </cell>
          <cell r="H246">
            <v>1259</v>
          </cell>
          <cell r="I246" t="str">
            <v>Alive</v>
          </cell>
          <cell r="J246">
            <v>1259</v>
          </cell>
          <cell r="K246">
            <v>2014</v>
          </cell>
          <cell r="L246">
            <v>2018</v>
          </cell>
          <cell r="M246" t="str">
            <v>AAML1031</v>
          </cell>
          <cell r="N246">
            <v>92</v>
          </cell>
          <cell r="O246">
            <v>66</v>
          </cell>
          <cell r="P246" t="str">
            <v>26</v>
          </cell>
        </row>
        <row r="247">
          <cell r="B247" t="str">
            <v>PAUVEF</v>
          </cell>
          <cell r="C247" t="str">
            <v>Male</v>
          </cell>
          <cell r="D247" t="str">
            <v>Black or African American</v>
          </cell>
          <cell r="E247" t="str">
            <v>Hispanic or Latino</v>
          </cell>
          <cell r="F247">
            <v>6720</v>
          </cell>
          <cell r="G247" t="str">
            <v>Relapse</v>
          </cell>
          <cell r="H247">
            <v>253</v>
          </cell>
          <cell r="I247" t="str">
            <v>Dead</v>
          </cell>
          <cell r="J247">
            <v>257</v>
          </cell>
          <cell r="K247">
            <v>2012</v>
          </cell>
          <cell r="L247">
            <v>2012</v>
          </cell>
          <cell r="M247" t="str">
            <v>AAML1031</v>
          </cell>
          <cell r="N247">
            <v>80.400000000000006</v>
          </cell>
          <cell r="O247">
            <v>88</v>
          </cell>
          <cell r="P247" t="str">
            <v>26</v>
          </cell>
        </row>
        <row r="248">
          <cell r="B248" t="str">
            <v>PAWLII</v>
          </cell>
          <cell r="C248" t="str">
            <v>Male</v>
          </cell>
          <cell r="D248" t="str">
            <v>White</v>
          </cell>
          <cell r="E248" t="str">
            <v>Hispanic or Latino</v>
          </cell>
          <cell r="F248">
            <v>4448</v>
          </cell>
          <cell r="G248" t="str">
            <v>Censored</v>
          </cell>
          <cell r="H248">
            <v>1622</v>
          </cell>
          <cell r="I248" t="str">
            <v>Alive</v>
          </cell>
          <cell r="J248">
            <v>1622</v>
          </cell>
          <cell r="K248">
            <v>2014</v>
          </cell>
          <cell r="L248">
            <v>2018</v>
          </cell>
          <cell r="M248" t="str">
            <v>AAML1031</v>
          </cell>
          <cell r="N248">
            <v>46.2</v>
          </cell>
          <cell r="O248">
            <v>22</v>
          </cell>
          <cell r="P248" t="str">
            <v>27</v>
          </cell>
        </row>
        <row r="249">
          <cell r="B249" t="str">
            <v>PAWHAB</v>
          </cell>
          <cell r="C249" t="str">
            <v>Female</v>
          </cell>
          <cell r="D249" t="str">
            <v>Unknown</v>
          </cell>
          <cell r="E249" t="str">
            <v>Unknown</v>
          </cell>
          <cell r="F249">
            <v>5274</v>
          </cell>
          <cell r="G249" t="str">
            <v>Censored</v>
          </cell>
          <cell r="H249">
            <v>1661</v>
          </cell>
          <cell r="I249" t="str">
            <v>Alive</v>
          </cell>
          <cell r="J249">
            <v>1661</v>
          </cell>
          <cell r="K249">
            <v>2014</v>
          </cell>
          <cell r="L249">
            <v>2018</v>
          </cell>
          <cell r="M249" t="str">
            <v>AAML1031</v>
          </cell>
          <cell r="N249">
            <v>4.7</v>
          </cell>
          <cell r="O249">
            <v>58</v>
          </cell>
          <cell r="P249" t="str">
            <v>27</v>
          </cell>
        </row>
        <row r="250">
          <cell r="B250" t="str">
            <v>PAVELC</v>
          </cell>
          <cell r="C250" t="str">
            <v>Female</v>
          </cell>
          <cell r="D250" t="str">
            <v>White</v>
          </cell>
          <cell r="E250" t="str">
            <v>Not Hispanic or Latino</v>
          </cell>
          <cell r="F250">
            <v>7106</v>
          </cell>
          <cell r="G250" t="str">
            <v>Relapse</v>
          </cell>
          <cell r="H250">
            <v>108</v>
          </cell>
          <cell r="I250" t="str">
            <v>Dead</v>
          </cell>
          <cell r="J250">
            <v>861</v>
          </cell>
          <cell r="K250">
            <v>2012</v>
          </cell>
          <cell r="L250">
            <v>2015</v>
          </cell>
          <cell r="M250" t="str">
            <v>AAML1031</v>
          </cell>
          <cell r="N250">
            <v>2.6</v>
          </cell>
          <cell r="O250">
            <v>76</v>
          </cell>
          <cell r="P250" t="str">
            <v>27</v>
          </cell>
        </row>
        <row r="251">
          <cell r="B251" t="str">
            <v>PAVDGM</v>
          </cell>
          <cell r="C251" t="str">
            <v>Male</v>
          </cell>
          <cell r="D251" t="str">
            <v>White</v>
          </cell>
          <cell r="E251" t="str">
            <v>Not Hispanic or Latino</v>
          </cell>
          <cell r="F251">
            <v>5971</v>
          </cell>
          <cell r="G251" t="str">
            <v>Relapse</v>
          </cell>
          <cell r="H251">
            <v>578</v>
          </cell>
          <cell r="I251" t="str">
            <v>Alive</v>
          </cell>
          <cell r="J251">
            <v>2182</v>
          </cell>
          <cell r="K251">
            <v>2012</v>
          </cell>
          <cell r="L251">
            <v>2018</v>
          </cell>
          <cell r="M251" t="str">
            <v>AAML1031</v>
          </cell>
          <cell r="N251">
            <v>2.7</v>
          </cell>
          <cell r="O251">
            <v>22</v>
          </cell>
          <cell r="P251" t="str">
            <v>28</v>
          </cell>
        </row>
        <row r="252">
          <cell r="B252" t="str">
            <v>PAUMMR</v>
          </cell>
          <cell r="C252" t="str">
            <v>Male</v>
          </cell>
          <cell r="D252" t="str">
            <v>White</v>
          </cell>
          <cell r="E252" t="str">
            <v>Not Hispanic or Latino</v>
          </cell>
          <cell r="F252">
            <v>7180</v>
          </cell>
          <cell r="G252" t="str">
            <v>Censored</v>
          </cell>
          <cell r="H252">
            <v>1311</v>
          </cell>
          <cell r="I252" t="str">
            <v>Alive</v>
          </cell>
          <cell r="J252">
            <v>1311</v>
          </cell>
          <cell r="K252">
            <v>2011</v>
          </cell>
          <cell r="L252">
            <v>2015</v>
          </cell>
          <cell r="M252" t="str">
            <v>AAML1031</v>
          </cell>
          <cell r="N252">
            <v>47.2</v>
          </cell>
          <cell r="O252">
            <v>56</v>
          </cell>
          <cell r="P252" t="str">
            <v>28</v>
          </cell>
        </row>
        <row r="253">
          <cell r="B253" t="str">
            <v>PAWXYG</v>
          </cell>
          <cell r="C253" t="str">
            <v>Female</v>
          </cell>
          <cell r="D253" t="str">
            <v>Native Hawaiian or other Pacific Islander</v>
          </cell>
          <cell r="E253" t="str">
            <v>Not Hispanic or Latino</v>
          </cell>
          <cell r="F253">
            <v>4634</v>
          </cell>
          <cell r="G253" t="str">
            <v>Relapse</v>
          </cell>
          <cell r="H253">
            <v>105</v>
          </cell>
          <cell r="I253" t="str">
            <v>Alive</v>
          </cell>
          <cell r="J253">
            <v>1269</v>
          </cell>
          <cell r="K253">
            <v>2015</v>
          </cell>
          <cell r="L253">
            <v>2018</v>
          </cell>
          <cell r="M253" t="str">
            <v>AAML1031</v>
          </cell>
          <cell r="N253">
            <v>21.7</v>
          </cell>
          <cell r="O253">
            <v>67</v>
          </cell>
          <cell r="P253" t="str">
            <v>28</v>
          </cell>
        </row>
        <row r="254">
          <cell r="B254" t="str">
            <v>PAXDNA</v>
          </cell>
          <cell r="C254" t="str">
            <v>Male</v>
          </cell>
          <cell r="D254" t="str">
            <v>White</v>
          </cell>
          <cell r="E254" t="str">
            <v>Not Hispanic or Latino</v>
          </cell>
          <cell r="F254">
            <v>1261</v>
          </cell>
          <cell r="G254" t="str">
            <v>Censored</v>
          </cell>
          <cell r="H254">
            <v>1243</v>
          </cell>
          <cell r="I254" t="str">
            <v>Alive</v>
          </cell>
          <cell r="J254">
            <v>1243</v>
          </cell>
          <cell r="K254">
            <v>2015</v>
          </cell>
          <cell r="L254">
            <v>2018</v>
          </cell>
          <cell r="M254" t="str">
            <v>AAML1031</v>
          </cell>
          <cell r="N254">
            <v>14.6</v>
          </cell>
          <cell r="O254">
            <v>42.3</v>
          </cell>
          <cell r="P254" t="str">
            <v>28</v>
          </cell>
        </row>
        <row r="255">
          <cell r="B255" t="str">
            <v>PAULNJ</v>
          </cell>
          <cell r="C255" t="str">
            <v>Male</v>
          </cell>
          <cell r="D255" t="str">
            <v>Unknown</v>
          </cell>
          <cell r="E255" t="str">
            <v>Not Hispanic or Latino</v>
          </cell>
          <cell r="F255">
            <v>4771</v>
          </cell>
          <cell r="G255" t="str">
            <v>Censored</v>
          </cell>
          <cell r="H255">
            <v>408</v>
          </cell>
          <cell r="I255" t="str">
            <v>Alive</v>
          </cell>
          <cell r="J255">
            <v>408</v>
          </cell>
          <cell r="K255">
            <v>2011</v>
          </cell>
          <cell r="L255">
            <v>2012</v>
          </cell>
          <cell r="M255" t="str">
            <v>AAML1031</v>
          </cell>
          <cell r="N255">
            <v>13.1</v>
          </cell>
          <cell r="O255">
            <v>52</v>
          </cell>
          <cell r="P255" t="str">
            <v>29</v>
          </cell>
        </row>
        <row r="256">
          <cell r="B256" t="str">
            <v>PAVFWI</v>
          </cell>
          <cell r="C256" t="str">
            <v>Female</v>
          </cell>
          <cell r="D256" t="str">
            <v>Asian</v>
          </cell>
          <cell r="E256" t="str">
            <v>Not Hispanic or Latino</v>
          </cell>
          <cell r="F256">
            <v>6050</v>
          </cell>
          <cell r="G256" t="str">
            <v>Censored</v>
          </cell>
          <cell r="H256">
            <v>2326</v>
          </cell>
          <cell r="I256" t="str">
            <v>Alive</v>
          </cell>
          <cell r="J256">
            <v>2326</v>
          </cell>
          <cell r="K256">
            <v>2012</v>
          </cell>
          <cell r="L256">
            <v>2019</v>
          </cell>
          <cell r="M256" t="str">
            <v>AAML1031</v>
          </cell>
          <cell r="N256">
            <v>3.4</v>
          </cell>
          <cell r="O256">
            <v>55</v>
          </cell>
          <cell r="P256" t="str">
            <v>29</v>
          </cell>
        </row>
        <row r="257">
          <cell r="B257" t="str">
            <v>PAVLEG</v>
          </cell>
          <cell r="C257" t="str">
            <v>Male</v>
          </cell>
          <cell r="D257" t="str">
            <v>White</v>
          </cell>
          <cell r="E257" t="str">
            <v>Not Hispanic or Latino</v>
          </cell>
          <cell r="F257">
            <v>309</v>
          </cell>
          <cell r="G257" t="str">
            <v>Induction failure</v>
          </cell>
          <cell r="H257">
            <v>24</v>
          </cell>
          <cell r="I257" t="str">
            <v>Dead</v>
          </cell>
          <cell r="J257">
            <v>276</v>
          </cell>
          <cell r="K257">
            <v>2013</v>
          </cell>
          <cell r="L257">
            <v>2013</v>
          </cell>
          <cell r="M257" t="str">
            <v>AAML1031</v>
          </cell>
          <cell r="N257">
            <v>20.2</v>
          </cell>
          <cell r="O257">
            <v>72</v>
          </cell>
          <cell r="P257" t="str">
            <v>29</v>
          </cell>
        </row>
        <row r="258">
          <cell r="B258" t="str">
            <v>PAWNSL</v>
          </cell>
          <cell r="C258" t="str">
            <v>Female</v>
          </cell>
          <cell r="D258" t="str">
            <v>White</v>
          </cell>
          <cell r="E258" t="str">
            <v>Hispanic or Latino</v>
          </cell>
          <cell r="F258">
            <v>7648</v>
          </cell>
          <cell r="G258" t="str">
            <v>Censored</v>
          </cell>
          <cell r="H258">
            <v>1322</v>
          </cell>
          <cell r="I258" t="str">
            <v>Alive</v>
          </cell>
          <cell r="J258">
            <v>1322</v>
          </cell>
          <cell r="K258">
            <v>2014</v>
          </cell>
          <cell r="L258">
            <v>2018</v>
          </cell>
          <cell r="M258" t="str">
            <v>AAML1031</v>
          </cell>
          <cell r="N258">
            <v>78.900000000000006</v>
          </cell>
          <cell r="O258">
            <v>20</v>
          </cell>
          <cell r="P258" t="str">
            <v>30</v>
          </cell>
        </row>
        <row r="259">
          <cell r="B259" t="str">
            <v>PAWEFT</v>
          </cell>
          <cell r="C259" t="str">
            <v>Male</v>
          </cell>
          <cell r="D259" t="str">
            <v>White</v>
          </cell>
          <cell r="E259" t="str">
            <v>Not Hispanic or Latino</v>
          </cell>
          <cell r="F259">
            <v>2379</v>
          </cell>
          <cell r="G259" t="str">
            <v>Relapse</v>
          </cell>
          <cell r="H259">
            <v>1624</v>
          </cell>
          <cell r="I259" t="str">
            <v>Alive</v>
          </cell>
          <cell r="J259">
            <v>1672</v>
          </cell>
          <cell r="K259">
            <v>2014</v>
          </cell>
          <cell r="L259">
            <v>2018</v>
          </cell>
          <cell r="M259" t="str">
            <v>AAML1031</v>
          </cell>
          <cell r="N259">
            <v>2.5</v>
          </cell>
          <cell r="O259">
            <v>32</v>
          </cell>
          <cell r="P259" t="str">
            <v>30</v>
          </cell>
        </row>
        <row r="260">
          <cell r="B260" t="str">
            <v>PAWABG</v>
          </cell>
          <cell r="C260" t="str">
            <v>Female</v>
          </cell>
          <cell r="D260" t="str">
            <v>White</v>
          </cell>
          <cell r="E260" t="str">
            <v>Not Hispanic or Latino</v>
          </cell>
          <cell r="F260">
            <v>4811</v>
          </cell>
          <cell r="G260" t="str">
            <v>Censored</v>
          </cell>
          <cell r="H260">
            <v>1953</v>
          </cell>
          <cell r="I260" t="str">
            <v>Alive</v>
          </cell>
          <cell r="J260">
            <v>1953</v>
          </cell>
          <cell r="K260">
            <v>2013</v>
          </cell>
          <cell r="L260">
            <v>2019</v>
          </cell>
          <cell r="M260" t="str">
            <v>AAML1031</v>
          </cell>
          <cell r="N260">
            <v>9.4</v>
          </cell>
          <cell r="O260">
            <v>36</v>
          </cell>
          <cell r="P260" t="str">
            <v>30</v>
          </cell>
        </row>
        <row r="261">
          <cell r="B261" t="str">
            <v>PAVCFR</v>
          </cell>
          <cell r="C261" t="str">
            <v>Female</v>
          </cell>
          <cell r="D261" t="str">
            <v>White</v>
          </cell>
          <cell r="E261" t="str">
            <v>Not Hispanic or Latino</v>
          </cell>
          <cell r="F261">
            <v>5073</v>
          </cell>
          <cell r="G261" t="str">
            <v>Censored</v>
          </cell>
          <cell r="H261">
            <v>2329</v>
          </cell>
          <cell r="I261" t="str">
            <v>Alive</v>
          </cell>
          <cell r="J261">
            <v>2329</v>
          </cell>
          <cell r="K261">
            <v>2012</v>
          </cell>
          <cell r="L261">
            <v>2018</v>
          </cell>
          <cell r="M261" t="str">
            <v>AAML1031</v>
          </cell>
          <cell r="N261">
            <v>116.4</v>
          </cell>
          <cell r="O261">
            <v>70</v>
          </cell>
          <cell r="P261" t="str">
            <v>30</v>
          </cell>
        </row>
        <row r="262">
          <cell r="B262" t="str">
            <v>PAUYXM</v>
          </cell>
          <cell r="C262" t="str">
            <v>Male</v>
          </cell>
          <cell r="D262" t="str">
            <v>White</v>
          </cell>
          <cell r="E262" t="str">
            <v>Not Hispanic or Latino</v>
          </cell>
          <cell r="F262">
            <v>2840</v>
          </cell>
          <cell r="G262" t="str">
            <v>Censored</v>
          </cell>
          <cell r="H262">
            <v>2366</v>
          </cell>
          <cell r="I262" t="str">
            <v>Alive</v>
          </cell>
          <cell r="J262">
            <v>2366</v>
          </cell>
          <cell r="K262">
            <v>2012</v>
          </cell>
          <cell r="L262">
            <v>2018</v>
          </cell>
          <cell r="M262" t="str">
            <v>AAML1031</v>
          </cell>
          <cell r="N262">
            <v>3.2</v>
          </cell>
          <cell r="O262">
            <v>78</v>
          </cell>
          <cell r="P262" t="str">
            <v>30</v>
          </cell>
        </row>
        <row r="263">
          <cell r="B263" t="str">
            <v>PAUUXA</v>
          </cell>
          <cell r="C263" t="str">
            <v>Female</v>
          </cell>
          <cell r="D263" t="str">
            <v>White</v>
          </cell>
          <cell r="E263" t="str">
            <v>Not Hispanic or Latino</v>
          </cell>
          <cell r="F263">
            <v>4617</v>
          </cell>
          <cell r="G263" t="str">
            <v>Censored</v>
          </cell>
          <cell r="H263">
            <v>2394</v>
          </cell>
          <cell r="I263" t="str">
            <v>Alive</v>
          </cell>
          <cell r="J263">
            <v>2394</v>
          </cell>
          <cell r="K263">
            <v>2012</v>
          </cell>
          <cell r="L263">
            <v>2018</v>
          </cell>
          <cell r="M263" t="str">
            <v>AAML1031</v>
          </cell>
          <cell r="N263">
            <v>1.2</v>
          </cell>
          <cell r="O263">
            <v>80</v>
          </cell>
          <cell r="P263" t="str">
            <v>30</v>
          </cell>
        </row>
        <row r="264">
          <cell r="B264" t="str">
            <v>PAUHFI</v>
          </cell>
          <cell r="C264" t="str">
            <v>Female</v>
          </cell>
          <cell r="D264" t="str">
            <v>Black or African American</v>
          </cell>
          <cell r="E264" t="str">
            <v>Not Hispanic or Latino</v>
          </cell>
          <cell r="F264">
            <v>722</v>
          </cell>
          <cell r="G264" t="str">
            <v>Relapse</v>
          </cell>
          <cell r="H264">
            <v>257</v>
          </cell>
          <cell r="I264" t="str">
            <v>Dead</v>
          </cell>
          <cell r="J264">
            <v>276</v>
          </cell>
          <cell r="K264">
            <v>2011</v>
          </cell>
          <cell r="L264">
            <v>2012</v>
          </cell>
          <cell r="M264" t="str">
            <v>AAML1031</v>
          </cell>
          <cell r="N264">
            <v>29.8</v>
          </cell>
          <cell r="O264">
            <v>83</v>
          </cell>
          <cell r="P264" t="str">
            <v>30</v>
          </cell>
        </row>
        <row r="265">
          <cell r="B265" t="str">
            <v>PAWXCK</v>
          </cell>
          <cell r="C265" t="str">
            <v>Female</v>
          </cell>
          <cell r="D265" t="str">
            <v>Unknown</v>
          </cell>
          <cell r="E265" t="str">
            <v>Not Hispanic or Latino</v>
          </cell>
          <cell r="F265">
            <v>3207</v>
          </cell>
          <cell r="G265" t="str">
            <v>Censored</v>
          </cell>
          <cell r="H265">
            <v>1299</v>
          </cell>
          <cell r="I265" t="str">
            <v>Alive</v>
          </cell>
          <cell r="J265">
            <v>1299</v>
          </cell>
          <cell r="K265">
            <v>2015</v>
          </cell>
          <cell r="L265">
            <v>2018</v>
          </cell>
          <cell r="M265" t="str">
            <v>AAML1031</v>
          </cell>
          <cell r="N265">
            <v>2.9</v>
          </cell>
          <cell r="O265">
            <v>84</v>
          </cell>
          <cell r="P265" t="str">
            <v>30</v>
          </cell>
        </row>
        <row r="266">
          <cell r="B266" t="str">
            <v>PAVMCA</v>
          </cell>
          <cell r="C266" t="str">
            <v>Female</v>
          </cell>
          <cell r="D266" t="str">
            <v>White</v>
          </cell>
          <cell r="E266" t="str">
            <v>Not Hispanic or Latino</v>
          </cell>
          <cell r="F266">
            <v>6542</v>
          </cell>
          <cell r="G266" t="str">
            <v>Censored</v>
          </cell>
          <cell r="H266">
            <v>1990</v>
          </cell>
          <cell r="I266" t="str">
            <v>Alive</v>
          </cell>
          <cell r="J266">
            <v>1990</v>
          </cell>
          <cell r="K266">
            <v>2013</v>
          </cell>
          <cell r="L266">
            <v>2018</v>
          </cell>
          <cell r="M266" t="str">
            <v>AAML1031</v>
          </cell>
          <cell r="N266">
            <v>136.80000000000001</v>
          </cell>
          <cell r="P266" t="str">
            <v>30</v>
          </cell>
        </row>
        <row r="267">
          <cell r="B267" t="str">
            <v>PAWUCF</v>
          </cell>
          <cell r="C267" t="str">
            <v>Male</v>
          </cell>
          <cell r="D267" t="str">
            <v>White</v>
          </cell>
          <cell r="E267" t="str">
            <v>Hispanic or Latino</v>
          </cell>
          <cell r="F267">
            <v>1632</v>
          </cell>
          <cell r="G267" t="str">
            <v>Induction failure</v>
          </cell>
          <cell r="H267">
            <v>69</v>
          </cell>
          <cell r="I267" t="str">
            <v>Dead</v>
          </cell>
          <cell r="J267">
            <v>163</v>
          </cell>
          <cell r="K267">
            <v>2014</v>
          </cell>
          <cell r="L267">
            <v>2015</v>
          </cell>
          <cell r="M267" t="str">
            <v>AAML1031</v>
          </cell>
          <cell r="N267">
            <v>155</v>
          </cell>
          <cell r="O267">
            <v>28</v>
          </cell>
          <cell r="P267" t="str">
            <v>31</v>
          </cell>
        </row>
        <row r="268">
          <cell r="B268" t="str">
            <v>PAWHUE</v>
          </cell>
          <cell r="C268" t="str">
            <v>Male</v>
          </cell>
          <cell r="D268" t="str">
            <v>White</v>
          </cell>
          <cell r="E268" t="str">
            <v>Hispanic or Latino</v>
          </cell>
          <cell r="F268">
            <v>9119</v>
          </cell>
          <cell r="G268" t="str">
            <v>Relapse</v>
          </cell>
          <cell r="H268">
            <v>313</v>
          </cell>
          <cell r="I268" t="str">
            <v>Dead</v>
          </cell>
          <cell r="J268">
            <v>817</v>
          </cell>
          <cell r="K268">
            <v>2014</v>
          </cell>
          <cell r="L268">
            <v>2016</v>
          </cell>
          <cell r="M268" t="str">
            <v>AAML1031</v>
          </cell>
          <cell r="N268">
            <v>8.3000000000000007</v>
          </cell>
          <cell r="O268">
            <v>50</v>
          </cell>
          <cell r="P268" t="str">
            <v>31</v>
          </cell>
        </row>
        <row r="269">
          <cell r="B269" t="str">
            <v>PAWNHW</v>
          </cell>
          <cell r="C269" t="str">
            <v>Male</v>
          </cell>
          <cell r="D269" t="str">
            <v>Asian</v>
          </cell>
          <cell r="E269" t="str">
            <v>Not Hispanic or Latino</v>
          </cell>
          <cell r="F269">
            <v>5151</v>
          </cell>
          <cell r="G269" t="str">
            <v>Relapse</v>
          </cell>
          <cell r="H269">
            <v>205</v>
          </cell>
          <cell r="I269" t="str">
            <v>Dead</v>
          </cell>
          <cell r="J269">
            <v>247</v>
          </cell>
          <cell r="K269">
            <v>2014</v>
          </cell>
          <cell r="L269">
            <v>2015</v>
          </cell>
          <cell r="M269" t="str">
            <v>AAML1031</v>
          </cell>
          <cell r="N269">
            <v>16.600000000000001</v>
          </cell>
          <cell r="O269">
            <v>76</v>
          </cell>
          <cell r="P269" t="str">
            <v>31</v>
          </cell>
        </row>
        <row r="270">
          <cell r="B270" t="str">
            <v>PAXMLI</v>
          </cell>
          <cell r="C270" t="str">
            <v>Male</v>
          </cell>
          <cell r="D270" t="str">
            <v>White</v>
          </cell>
          <cell r="E270" t="str">
            <v>Not Hispanic or Latino</v>
          </cell>
          <cell r="F270">
            <v>6271</v>
          </cell>
          <cell r="G270" t="str">
            <v>Relapse</v>
          </cell>
          <cell r="H270">
            <v>802</v>
          </cell>
          <cell r="I270" t="str">
            <v>Dead</v>
          </cell>
          <cell r="J270">
            <v>1016</v>
          </cell>
          <cell r="K270">
            <v>2016</v>
          </cell>
          <cell r="L270">
            <v>2018</v>
          </cell>
          <cell r="M270" t="str">
            <v>AAML1031</v>
          </cell>
          <cell r="N270">
            <v>10.1</v>
          </cell>
          <cell r="P270" t="str">
            <v>31</v>
          </cell>
        </row>
        <row r="271">
          <cell r="B271" t="str">
            <v>PAVXDS</v>
          </cell>
          <cell r="C271" t="str">
            <v>Female</v>
          </cell>
          <cell r="D271" t="str">
            <v>White</v>
          </cell>
          <cell r="E271" t="str">
            <v>Not Hispanic or Latino</v>
          </cell>
          <cell r="F271">
            <v>7773</v>
          </cell>
          <cell r="G271" t="str">
            <v>Death</v>
          </cell>
          <cell r="H271">
            <v>129</v>
          </cell>
          <cell r="I271" t="str">
            <v>Dead</v>
          </cell>
          <cell r="J271">
            <v>129</v>
          </cell>
          <cell r="K271">
            <v>2013</v>
          </cell>
          <cell r="L271">
            <v>2014</v>
          </cell>
          <cell r="M271" t="str">
            <v>AAML1031</v>
          </cell>
          <cell r="N271">
            <v>1.3</v>
          </cell>
          <cell r="O271">
            <v>61.6</v>
          </cell>
          <cell r="P271" t="str">
            <v>31</v>
          </cell>
        </row>
        <row r="272">
          <cell r="B272" t="str">
            <v>PAUVXT</v>
          </cell>
          <cell r="C272" t="str">
            <v>Male</v>
          </cell>
          <cell r="D272" t="str">
            <v>White</v>
          </cell>
          <cell r="E272" t="str">
            <v>Not Hispanic or Latino</v>
          </cell>
          <cell r="F272">
            <v>4761</v>
          </cell>
          <cell r="G272" t="str">
            <v>Relapse</v>
          </cell>
          <cell r="H272">
            <v>145</v>
          </cell>
          <cell r="I272" t="str">
            <v>Dead</v>
          </cell>
          <cell r="J272">
            <v>251</v>
          </cell>
          <cell r="K272">
            <v>2012</v>
          </cell>
          <cell r="L272">
            <v>2012</v>
          </cell>
          <cell r="M272" t="str">
            <v>AAML1031</v>
          </cell>
          <cell r="N272">
            <v>219.4</v>
          </cell>
          <cell r="P272" t="str">
            <v>31</v>
          </cell>
        </row>
        <row r="273">
          <cell r="B273" t="str">
            <v>PAVPLI</v>
          </cell>
          <cell r="C273" t="str">
            <v>Female</v>
          </cell>
          <cell r="D273" t="str">
            <v>Unknown</v>
          </cell>
          <cell r="E273" t="str">
            <v>Not Hispanic or Latino</v>
          </cell>
          <cell r="F273">
            <v>7001</v>
          </cell>
          <cell r="G273" t="str">
            <v>Censored</v>
          </cell>
          <cell r="H273">
            <v>2175</v>
          </cell>
          <cell r="I273" t="str">
            <v>Alive</v>
          </cell>
          <cell r="J273">
            <v>2175</v>
          </cell>
          <cell r="K273">
            <v>2013</v>
          </cell>
          <cell r="L273">
            <v>2019</v>
          </cell>
          <cell r="M273" t="str">
            <v>AAML1031</v>
          </cell>
          <cell r="N273">
            <v>5.9</v>
          </cell>
          <cell r="O273">
            <v>39</v>
          </cell>
          <cell r="P273" t="str">
            <v>32</v>
          </cell>
        </row>
        <row r="274">
          <cell r="B274" t="str">
            <v>PAUNVN</v>
          </cell>
          <cell r="C274" t="str">
            <v>Female</v>
          </cell>
          <cell r="D274" t="str">
            <v>White</v>
          </cell>
          <cell r="E274" t="str">
            <v>Not Hispanic or Latino</v>
          </cell>
          <cell r="F274">
            <v>7284</v>
          </cell>
          <cell r="G274" t="str">
            <v>Censored</v>
          </cell>
          <cell r="H274">
            <v>2341</v>
          </cell>
          <cell r="I274" t="str">
            <v>Alive</v>
          </cell>
          <cell r="J274">
            <v>2341</v>
          </cell>
          <cell r="K274">
            <v>2011</v>
          </cell>
          <cell r="L274">
            <v>2018</v>
          </cell>
          <cell r="M274" t="str">
            <v>AAML1031</v>
          </cell>
          <cell r="N274">
            <v>15.3</v>
          </cell>
          <cell r="O274">
            <v>60</v>
          </cell>
          <cell r="P274" t="str">
            <v>32</v>
          </cell>
        </row>
        <row r="275">
          <cell r="B275" t="str">
            <v>PAVKFD</v>
          </cell>
          <cell r="C275" t="str">
            <v>Female</v>
          </cell>
          <cell r="D275" t="str">
            <v>Unknown</v>
          </cell>
          <cell r="E275" t="str">
            <v>Not Hispanic or Latino</v>
          </cell>
          <cell r="F275">
            <v>1638</v>
          </cell>
          <cell r="G275" t="str">
            <v>Censored</v>
          </cell>
          <cell r="H275">
            <v>2163</v>
          </cell>
          <cell r="I275" t="str">
            <v>Alive</v>
          </cell>
          <cell r="J275">
            <v>2163</v>
          </cell>
          <cell r="K275">
            <v>2013</v>
          </cell>
          <cell r="L275">
            <v>2018</v>
          </cell>
          <cell r="M275" t="str">
            <v>AAML1031</v>
          </cell>
          <cell r="N275">
            <v>6.1</v>
          </cell>
          <cell r="O275">
            <v>61</v>
          </cell>
          <cell r="P275" t="str">
            <v>32</v>
          </cell>
        </row>
        <row r="276">
          <cell r="B276" t="str">
            <v>PAVMWJ</v>
          </cell>
          <cell r="C276" t="str">
            <v>Male</v>
          </cell>
          <cell r="D276" t="str">
            <v>White</v>
          </cell>
          <cell r="E276" t="str">
            <v>Hispanic or Latino</v>
          </cell>
          <cell r="F276">
            <v>7547</v>
          </cell>
          <cell r="G276" t="str">
            <v>Induction failure</v>
          </cell>
          <cell r="H276">
            <v>55</v>
          </cell>
          <cell r="I276" t="str">
            <v>Dead</v>
          </cell>
          <cell r="J276">
            <v>161</v>
          </cell>
          <cell r="K276">
            <v>2013</v>
          </cell>
          <cell r="L276">
            <v>2013</v>
          </cell>
          <cell r="M276" t="str">
            <v>AAML1031</v>
          </cell>
          <cell r="N276">
            <v>5</v>
          </cell>
          <cell r="O276">
            <v>73</v>
          </cell>
          <cell r="P276" t="str">
            <v>32</v>
          </cell>
        </row>
        <row r="277">
          <cell r="B277" t="str">
            <v>PAXMBS</v>
          </cell>
          <cell r="C277" t="str">
            <v>Female</v>
          </cell>
          <cell r="D277" t="str">
            <v>Native Hawaiian or other Pacific Islander</v>
          </cell>
          <cell r="E277" t="str">
            <v>Not Hispanic or Latino</v>
          </cell>
          <cell r="F277">
            <v>4047</v>
          </cell>
          <cell r="G277" t="str">
            <v>Censored</v>
          </cell>
          <cell r="H277">
            <v>820</v>
          </cell>
          <cell r="I277" t="str">
            <v>Alive</v>
          </cell>
          <cell r="J277">
            <v>820</v>
          </cell>
          <cell r="K277">
            <v>2016</v>
          </cell>
          <cell r="L277">
            <v>2018</v>
          </cell>
          <cell r="M277" t="str">
            <v>AAML1031</v>
          </cell>
          <cell r="N277">
            <v>93.7</v>
          </cell>
          <cell r="O277">
            <v>29.8</v>
          </cell>
          <cell r="P277" t="str">
            <v>32</v>
          </cell>
        </row>
        <row r="278">
          <cell r="B278" t="str">
            <v>PAWRIY</v>
          </cell>
          <cell r="C278" t="str">
            <v>Female</v>
          </cell>
          <cell r="D278" t="str">
            <v>Asian</v>
          </cell>
          <cell r="E278" t="str">
            <v>Not Hispanic or Latino</v>
          </cell>
          <cell r="F278">
            <v>5974</v>
          </cell>
          <cell r="G278" t="str">
            <v>Death without remission</v>
          </cell>
          <cell r="H278">
            <v>21</v>
          </cell>
          <cell r="I278" t="str">
            <v>Dead</v>
          </cell>
          <cell r="J278">
            <v>21</v>
          </cell>
          <cell r="K278">
            <v>2014</v>
          </cell>
          <cell r="L278">
            <v>2014</v>
          </cell>
          <cell r="M278" t="str">
            <v>AAML1031</v>
          </cell>
          <cell r="N278">
            <v>9</v>
          </cell>
          <cell r="O278">
            <v>53.5</v>
          </cell>
          <cell r="P278" t="str">
            <v>32</v>
          </cell>
        </row>
        <row r="279">
          <cell r="B279" t="str">
            <v>PAWESF</v>
          </cell>
          <cell r="C279" t="str">
            <v>Male</v>
          </cell>
          <cell r="D279" t="str">
            <v>White</v>
          </cell>
          <cell r="E279" t="str">
            <v>Not Hispanic or Latino</v>
          </cell>
          <cell r="F279">
            <v>3628</v>
          </cell>
          <cell r="G279" t="str">
            <v>Censored</v>
          </cell>
          <cell r="H279">
            <v>1679</v>
          </cell>
          <cell r="I279" t="str">
            <v>Alive</v>
          </cell>
          <cell r="J279">
            <v>1679</v>
          </cell>
          <cell r="K279">
            <v>2014</v>
          </cell>
          <cell r="L279">
            <v>2018</v>
          </cell>
          <cell r="M279" t="str">
            <v>AAML1031</v>
          </cell>
          <cell r="N279">
            <v>5.9</v>
          </cell>
          <cell r="O279">
            <v>21</v>
          </cell>
          <cell r="P279" t="str">
            <v>33</v>
          </cell>
        </row>
        <row r="280">
          <cell r="B280" t="str">
            <v>PAVAFJ</v>
          </cell>
          <cell r="C280" t="str">
            <v>Male</v>
          </cell>
          <cell r="D280" t="str">
            <v>Black or African American</v>
          </cell>
          <cell r="E280" t="str">
            <v>Not Hispanic or Latino</v>
          </cell>
          <cell r="F280">
            <v>5470</v>
          </cell>
          <cell r="G280" t="str">
            <v>Censored</v>
          </cell>
          <cell r="H280">
            <v>2121</v>
          </cell>
          <cell r="I280" t="str">
            <v>Alive</v>
          </cell>
          <cell r="J280">
            <v>2121</v>
          </cell>
          <cell r="K280">
            <v>2012</v>
          </cell>
          <cell r="L280">
            <v>2018</v>
          </cell>
          <cell r="M280" t="str">
            <v>AAML1031</v>
          </cell>
          <cell r="N280">
            <v>6.5</v>
          </cell>
          <cell r="O280">
            <v>22</v>
          </cell>
          <cell r="P280" t="str">
            <v>33</v>
          </cell>
        </row>
        <row r="281">
          <cell r="B281" t="str">
            <v>PAWGEG</v>
          </cell>
          <cell r="C281" t="str">
            <v>Female</v>
          </cell>
          <cell r="D281" t="str">
            <v>White</v>
          </cell>
          <cell r="E281" t="str">
            <v>Not Hispanic or Latino</v>
          </cell>
          <cell r="F281">
            <v>5470</v>
          </cell>
          <cell r="G281" t="str">
            <v>Censored</v>
          </cell>
          <cell r="H281">
            <v>1756</v>
          </cell>
          <cell r="I281" t="str">
            <v>Alive</v>
          </cell>
          <cell r="J281">
            <v>1756</v>
          </cell>
          <cell r="K281">
            <v>2014</v>
          </cell>
          <cell r="L281">
            <v>2019</v>
          </cell>
          <cell r="M281" t="str">
            <v>AAML1031</v>
          </cell>
          <cell r="N281">
            <v>15.1</v>
          </cell>
          <cell r="O281">
            <v>31</v>
          </cell>
          <cell r="P281" t="str">
            <v>33</v>
          </cell>
        </row>
        <row r="282">
          <cell r="B282" t="str">
            <v>PAVXFA</v>
          </cell>
          <cell r="C282" t="str">
            <v>Male</v>
          </cell>
          <cell r="D282" t="str">
            <v>Unknown</v>
          </cell>
          <cell r="E282" t="str">
            <v>Hispanic or Latino</v>
          </cell>
          <cell r="F282">
            <v>1767</v>
          </cell>
          <cell r="G282" t="str">
            <v>Death</v>
          </cell>
          <cell r="H282">
            <v>127</v>
          </cell>
          <cell r="I282" t="str">
            <v>Dead</v>
          </cell>
          <cell r="J282">
            <v>127</v>
          </cell>
          <cell r="K282">
            <v>2013</v>
          </cell>
          <cell r="L282">
            <v>2014</v>
          </cell>
          <cell r="M282" t="str">
            <v>AAML1031</v>
          </cell>
          <cell r="N282">
            <v>71.099999999999994</v>
          </cell>
          <cell r="O282">
            <v>44</v>
          </cell>
          <cell r="P282" t="str">
            <v>33</v>
          </cell>
        </row>
        <row r="283">
          <cell r="B283" t="str">
            <v>PAVWJY</v>
          </cell>
          <cell r="C283" t="str">
            <v>Male</v>
          </cell>
          <cell r="D283" t="str">
            <v>Black or African American</v>
          </cell>
          <cell r="E283" t="str">
            <v>Not Hispanic or Latino</v>
          </cell>
          <cell r="F283">
            <v>632</v>
          </cell>
          <cell r="G283" t="str">
            <v>Relapse</v>
          </cell>
          <cell r="H283">
            <v>146</v>
          </cell>
          <cell r="I283" t="str">
            <v>Dead</v>
          </cell>
          <cell r="J283">
            <v>519</v>
          </cell>
          <cell r="K283">
            <v>2013</v>
          </cell>
          <cell r="L283">
            <v>2015</v>
          </cell>
          <cell r="M283" t="str">
            <v>AAML1031</v>
          </cell>
          <cell r="N283">
            <v>18.3</v>
          </cell>
          <cell r="O283">
            <v>81</v>
          </cell>
          <cell r="P283" t="str">
            <v>33</v>
          </cell>
        </row>
        <row r="284">
          <cell r="B284" t="str">
            <v>PAVWPW</v>
          </cell>
          <cell r="C284" t="str">
            <v>Male</v>
          </cell>
          <cell r="D284" t="str">
            <v>White</v>
          </cell>
          <cell r="E284" t="str">
            <v>Not Hispanic or Latino</v>
          </cell>
          <cell r="F284">
            <v>383</v>
          </cell>
          <cell r="G284" t="str">
            <v>Induction failure</v>
          </cell>
          <cell r="H284">
            <v>77</v>
          </cell>
          <cell r="I284" t="str">
            <v>Dead</v>
          </cell>
          <cell r="J284">
            <v>279</v>
          </cell>
          <cell r="K284">
            <v>2013</v>
          </cell>
          <cell r="L284">
            <v>2014</v>
          </cell>
          <cell r="M284" t="str">
            <v>AAML1031</v>
          </cell>
          <cell r="N284">
            <v>8.6999999999999993</v>
          </cell>
          <cell r="O284">
            <v>31.5</v>
          </cell>
          <cell r="P284" t="str">
            <v>33</v>
          </cell>
        </row>
        <row r="285">
          <cell r="B285" t="str">
            <v>PAVBEM</v>
          </cell>
          <cell r="C285" t="str">
            <v>Female</v>
          </cell>
          <cell r="D285" t="str">
            <v>White</v>
          </cell>
          <cell r="E285" t="str">
            <v>Hispanic or Latino</v>
          </cell>
          <cell r="F285">
            <v>1681</v>
          </cell>
          <cell r="G285" t="str">
            <v>Censored</v>
          </cell>
          <cell r="H285">
            <v>2090</v>
          </cell>
          <cell r="I285" t="str">
            <v>Alive</v>
          </cell>
          <cell r="J285">
            <v>2090</v>
          </cell>
          <cell r="K285">
            <v>2012</v>
          </cell>
          <cell r="L285">
            <v>2018</v>
          </cell>
          <cell r="M285" t="str">
            <v>AAML1031</v>
          </cell>
          <cell r="N285">
            <v>6.3</v>
          </cell>
          <cell r="O285">
            <v>59</v>
          </cell>
          <cell r="P285" t="str">
            <v>34</v>
          </cell>
        </row>
        <row r="286">
          <cell r="B286" t="str">
            <v>PAVANX</v>
          </cell>
          <cell r="C286" t="str">
            <v>Female</v>
          </cell>
          <cell r="D286" t="str">
            <v>White</v>
          </cell>
          <cell r="E286" t="str">
            <v>Not Hispanic or Latino</v>
          </cell>
          <cell r="F286">
            <v>1408</v>
          </cell>
          <cell r="G286" t="str">
            <v>Censored</v>
          </cell>
          <cell r="H286">
            <v>2216</v>
          </cell>
          <cell r="I286" t="str">
            <v>Alive</v>
          </cell>
          <cell r="J286">
            <v>2216</v>
          </cell>
          <cell r="K286">
            <v>2012</v>
          </cell>
          <cell r="L286">
            <v>2018</v>
          </cell>
          <cell r="M286" t="str">
            <v>AAML1031</v>
          </cell>
          <cell r="N286">
            <v>22.5</v>
          </cell>
          <cell r="O286">
            <v>86</v>
          </cell>
          <cell r="P286" t="str">
            <v>34</v>
          </cell>
        </row>
        <row r="287">
          <cell r="B287" t="str">
            <v>PAXJPP</v>
          </cell>
          <cell r="C287" t="str">
            <v>Female</v>
          </cell>
          <cell r="D287" t="str">
            <v>White</v>
          </cell>
          <cell r="E287" t="str">
            <v>Not Hispanic or Latino</v>
          </cell>
          <cell r="F287">
            <v>416</v>
          </cell>
          <cell r="G287" t="str">
            <v>Induction failure</v>
          </cell>
          <cell r="H287">
            <v>90</v>
          </cell>
          <cell r="I287" t="str">
            <v>Dead</v>
          </cell>
          <cell r="J287">
            <v>395</v>
          </cell>
          <cell r="K287">
            <v>2015</v>
          </cell>
          <cell r="L287">
            <v>2016</v>
          </cell>
          <cell r="M287" t="str">
            <v>AAML1031</v>
          </cell>
          <cell r="N287">
            <v>35.1</v>
          </cell>
          <cell r="O287">
            <v>94</v>
          </cell>
          <cell r="P287" t="str">
            <v>34</v>
          </cell>
        </row>
        <row r="288">
          <cell r="B288" t="str">
            <v>PAWWUN</v>
          </cell>
          <cell r="C288" t="str">
            <v>Female</v>
          </cell>
          <cell r="D288" t="str">
            <v>White</v>
          </cell>
          <cell r="E288" t="str">
            <v>Unknown</v>
          </cell>
          <cell r="F288">
            <v>4114</v>
          </cell>
          <cell r="G288" t="str">
            <v>Censored</v>
          </cell>
          <cell r="H288">
            <v>1182</v>
          </cell>
          <cell r="I288" t="str">
            <v>Alive</v>
          </cell>
          <cell r="J288">
            <v>1182</v>
          </cell>
          <cell r="K288">
            <v>2015</v>
          </cell>
          <cell r="L288">
            <v>2018</v>
          </cell>
          <cell r="M288" t="str">
            <v>AAML1031</v>
          </cell>
          <cell r="N288">
            <v>77.5</v>
          </cell>
          <cell r="O288">
            <v>32</v>
          </cell>
          <cell r="P288" t="str">
            <v>35</v>
          </cell>
        </row>
        <row r="289">
          <cell r="B289" t="str">
            <v>PAWSRG</v>
          </cell>
          <cell r="C289" t="str">
            <v>Male</v>
          </cell>
          <cell r="D289" t="str">
            <v>Black or African American</v>
          </cell>
          <cell r="E289" t="str">
            <v>Not Hispanic or Latino</v>
          </cell>
          <cell r="F289">
            <v>343</v>
          </cell>
          <cell r="G289" t="str">
            <v>Relapse</v>
          </cell>
          <cell r="H289">
            <v>372</v>
          </cell>
          <cell r="I289" t="str">
            <v>Alive</v>
          </cell>
          <cell r="J289">
            <v>1502</v>
          </cell>
          <cell r="K289">
            <v>2014</v>
          </cell>
          <cell r="L289">
            <v>2018</v>
          </cell>
          <cell r="M289" t="str">
            <v>AAML1031</v>
          </cell>
          <cell r="N289">
            <v>54</v>
          </cell>
          <cell r="O289">
            <v>45</v>
          </cell>
          <cell r="P289" t="str">
            <v>35</v>
          </cell>
        </row>
        <row r="290">
          <cell r="B290" t="str">
            <v>PAUURD</v>
          </cell>
          <cell r="C290" t="str">
            <v>Male</v>
          </cell>
          <cell r="D290" t="str">
            <v>White</v>
          </cell>
          <cell r="E290" t="str">
            <v>Not Hispanic or Latino</v>
          </cell>
          <cell r="F290">
            <v>1543</v>
          </cell>
          <cell r="G290" t="str">
            <v>Censored</v>
          </cell>
          <cell r="H290">
            <v>2521</v>
          </cell>
          <cell r="I290" t="str">
            <v>Alive</v>
          </cell>
          <cell r="J290">
            <v>2521</v>
          </cell>
          <cell r="K290">
            <v>2012</v>
          </cell>
          <cell r="L290">
            <v>2019</v>
          </cell>
          <cell r="M290" t="str">
            <v>AAML1031</v>
          </cell>
          <cell r="N290">
            <v>88.6</v>
          </cell>
          <cell r="O290">
            <v>45</v>
          </cell>
          <cell r="P290" t="str">
            <v>35</v>
          </cell>
        </row>
        <row r="291">
          <cell r="B291" t="str">
            <v>PAXMCV</v>
          </cell>
          <cell r="C291" t="str">
            <v>Male</v>
          </cell>
          <cell r="D291" t="str">
            <v>Black or African American</v>
          </cell>
          <cell r="E291" t="str">
            <v>Not Hispanic or Latino</v>
          </cell>
          <cell r="F291">
            <v>3668</v>
          </cell>
          <cell r="G291" t="str">
            <v>Censored</v>
          </cell>
          <cell r="H291">
            <v>898</v>
          </cell>
          <cell r="I291" t="str">
            <v>Alive</v>
          </cell>
          <cell r="J291">
            <v>898</v>
          </cell>
          <cell r="K291">
            <v>2016</v>
          </cell>
          <cell r="L291">
            <v>2018</v>
          </cell>
          <cell r="M291" t="str">
            <v>AAML1031</v>
          </cell>
          <cell r="N291">
            <v>4.0999999999999996</v>
          </cell>
          <cell r="O291">
            <v>78</v>
          </cell>
          <cell r="P291" t="str">
            <v>35</v>
          </cell>
        </row>
        <row r="292">
          <cell r="B292" t="str">
            <v>PAXMNR</v>
          </cell>
          <cell r="C292" t="str">
            <v>Male</v>
          </cell>
          <cell r="D292" t="str">
            <v>White</v>
          </cell>
          <cell r="E292" t="str">
            <v>Not Hispanic or Latino</v>
          </cell>
          <cell r="F292">
            <v>721</v>
          </cell>
          <cell r="G292" t="str">
            <v>Relapse</v>
          </cell>
          <cell r="H292">
            <v>168</v>
          </cell>
          <cell r="I292" t="str">
            <v>Dead</v>
          </cell>
          <cell r="J292">
            <v>454</v>
          </cell>
          <cell r="K292">
            <v>2016</v>
          </cell>
          <cell r="L292">
            <v>2017</v>
          </cell>
          <cell r="M292" t="str">
            <v>AAML1031</v>
          </cell>
          <cell r="N292">
            <v>36.9</v>
          </cell>
          <cell r="O292">
            <v>66</v>
          </cell>
          <cell r="P292" t="str">
            <v>36</v>
          </cell>
        </row>
        <row r="293">
          <cell r="B293" t="str">
            <v>PAVANT</v>
          </cell>
          <cell r="C293" t="str">
            <v>Female</v>
          </cell>
          <cell r="D293" t="str">
            <v>White</v>
          </cell>
          <cell r="E293" t="str">
            <v>Not Hispanic or Latino</v>
          </cell>
          <cell r="F293">
            <v>6512</v>
          </cell>
          <cell r="G293" t="str">
            <v>Death</v>
          </cell>
          <cell r="H293">
            <v>149</v>
          </cell>
          <cell r="I293" t="str">
            <v>Dead</v>
          </cell>
          <cell r="J293">
            <v>149</v>
          </cell>
          <cell r="K293">
            <v>2012</v>
          </cell>
          <cell r="L293">
            <v>2012</v>
          </cell>
          <cell r="M293" t="str">
            <v>AAML1031</v>
          </cell>
          <cell r="N293">
            <v>8.8000000000000007</v>
          </cell>
          <cell r="O293">
            <v>70</v>
          </cell>
          <cell r="P293" t="str">
            <v>36</v>
          </cell>
        </row>
        <row r="294">
          <cell r="B294" t="str">
            <v>PAWMRJ</v>
          </cell>
          <cell r="C294" t="str">
            <v>Female</v>
          </cell>
          <cell r="D294" t="str">
            <v>White</v>
          </cell>
          <cell r="E294" t="str">
            <v>Not Hispanic or Latino</v>
          </cell>
          <cell r="F294">
            <v>5161</v>
          </cell>
          <cell r="G294" t="str">
            <v>Censored</v>
          </cell>
          <cell r="H294">
            <v>1637</v>
          </cell>
          <cell r="I294" t="str">
            <v>Alive</v>
          </cell>
          <cell r="J294">
            <v>1637</v>
          </cell>
          <cell r="K294">
            <v>2014</v>
          </cell>
          <cell r="L294">
            <v>2019</v>
          </cell>
          <cell r="M294" t="str">
            <v>AAML1031</v>
          </cell>
          <cell r="N294">
            <v>51.8</v>
          </cell>
          <cell r="O294">
            <v>73</v>
          </cell>
          <cell r="P294" t="str">
            <v>36</v>
          </cell>
        </row>
        <row r="295">
          <cell r="B295" t="str">
            <v>PAVVTF</v>
          </cell>
          <cell r="C295" t="str">
            <v>Male</v>
          </cell>
          <cell r="D295" t="str">
            <v>White</v>
          </cell>
          <cell r="E295" t="str">
            <v>Hispanic or Latino</v>
          </cell>
          <cell r="F295">
            <v>3713</v>
          </cell>
          <cell r="G295" t="str">
            <v>Censored</v>
          </cell>
          <cell r="H295">
            <v>1652</v>
          </cell>
          <cell r="I295" t="str">
            <v>Alive</v>
          </cell>
          <cell r="J295">
            <v>1652</v>
          </cell>
          <cell r="K295">
            <v>2013</v>
          </cell>
          <cell r="L295">
            <v>2018</v>
          </cell>
          <cell r="M295" t="str">
            <v>AAML1031</v>
          </cell>
          <cell r="N295">
            <v>21.5</v>
          </cell>
          <cell r="O295">
            <v>76</v>
          </cell>
          <cell r="P295" t="str">
            <v>36</v>
          </cell>
        </row>
        <row r="296">
          <cell r="B296" t="str">
            <v>PAXHZL</v>
          </cell>
          <cell r="C296" t="str">
            <v>Female</v>
          </cell>
          <cell r="D296" t="str">
            <v>White</v>
          </cell>
          <cell r="E296" t="str">
            <v>Not Hispanic or Latino</v>
          </cell>
          <cell r="F296">
            <v>6777</v>
          </cell>
          <cell r="G296" t="str">
            <v>Relapse</v>
          </cell>
          <cell r="H296">
            <v>888</v>
          </cell>
          <cell r="I296" t="str">
            <v>Alive</v>
          </cell>
          <cell r="J296">
            <v>1159</v>
          </cell>
          <cell r="K296">
            <v>2015</v>
          </cell>
          <cell r="L296">
            <v>2018</v>
          </cell>
          <cell r="M296" t="str">
            <v>AAML1031</v>
          </cell>
          <cell r="N296">
            <v>2.6</v>
          </cell>
          <cell r="O296">
            <v>77</v>
          </cell>
          <cell r="P296" t="str">
            <v>36</v>
          </cell>
        </row>
        <row r="297">
          <cell r="B297" t="str">
            <v>PAUWCF</v>
          </cell>
          <cell r="C297" t="str">
            <v>Male</v>
          </cell>
          <cell r="D297" t="str">
            <v>White</v>
          </cell>
          <cell r="E297" t="str">
            <v>Not Hispanic or Latino</v>
          </cell>
          <cell r="F297">
            <v>492</v>
          </cell>
          <cell r="G297" t="str">
            <v>Relapse</v>
          </cell>
          <cell r="H297">
            <v>2037</v>
          </cell>
          <cell r="I297" t="str">
            <v>Alive</v>
          </cell>
          <cell r="J297">
            <v>2294</v>
          </cell>
          <cell r="K297">
            <v>2012</v>
          </cell>
          <cell r="L297">
            <v>2018</v>
          </cell>
          <cell r="M297" t="str">
            <v>AAML1031</v>
          </cell>
          <cell r="N297">
            <v>151.80000000000001</v>
          </cell>
          <cell r="O297">
            <v>95</v>
          </cell>
          <cell r="P297" t="str">
            <v>36</v>
          </cell>
        </row>
        <row r="298">
          <cell r="B298" t="str">
            <v>PAXKAH</v>
          </cell>
          <cell r="C298" t="str">
            <v>Female</v>
          </cell>
          <cell r="D298" t="str">
            <v>Black or African American</v>
          </cell>
          <cell r="E298" t="str">
            <v>Not Hispanic or Latino</v>
          </cell>
          <cell r="F298">
            <v>3301</v>
          </cell>
          <cell r="G298" t="str">
            <v>Censored</v>
          </cell>
          <cell r="H298">
            <v>905</v>
          </cell>
          <cell r="I298" t="str">
            <v>Alive</v>
          </cell>
          <cell r="J298">
            <v>905</v>
          </cell>
          <cell r="K298">
            <v>2015</v>
          </cell>
          <cell r="L298">
            <v>2018</v>
          </cell>
          <cell r="M298" t="str">
            <v>AAML1031</v>
          </cell>
          <cell r="N298">
            <v>104.1</v>
          </cell>
          <cell r="O298">
            <v>33</v>
          </cell>
          <cell r="P298" t="str">
            <v>37</v>
          </cell>
        </row>
        <row r="299">
          <cell r="B299" t="str">
            <v>PAVWFA</v>
          </cell>
          <cell r="C299" t="str">
            <v>Female</v>
          </cell>
          <cell r="D299" t="str">
            <v>White</v>
          </cell>
          <cell r="E299" t="str">
            <v>Not Hispanic or Latino</v>
          </cell>
          <cell r="F299">
            <v>4662</v>
          </cell>
          <cell r="G299" t="str">
            <v>Relapse</v>
          </cell>
          <cell r="H299">
            <v>272</v>
          </cell>
          <cell r="I299" t="str">
            <v>Alive</v>
          </cell>
          <cell r="J299">
            <v>1941</v>
          </cell>
          <cell r="K299">
            <v>2013</v>
          </cell>
          <cell r="L299">
            <v>2018</v>
          </cell>
          <cell r="M299" t="str">
            <v>AAML1031</v>
          </cell>
          <cell r="N299">
            <v>6.4</v>
          </cell>
          <cell r="O299">
            <v>38</v>
          </cell>
          <cell r="P299" t="str">
            <v>37</v>
          </cell>
        </row>
        <row r="300">
          <cell r="B300" t="str">
            <v>PAWHFV</v>
          </cell>
          <cell r="C300" t="str">
            <v>Male</v>
          </cell>
          <cell r="D300" t="str">
            <v>White</v>
          </cell>
          <cell r="E300" t="str">
            <v>Not Hispanic or Latino</v>
          </cell>
          <cell r="F300">
            <v>208</v>
          </cell>
          <cell r="G300" t="str">
            <v>Censored</v>
          </cell>
          <cell r="H300">
            <v>1573</v>
          </cell>
          <cell r="I300" t="str">
            <v>Alive</v>
          </cell>
          <cell r="J300">
            <v>1573</v>
          </cell>
          <cell r="K300">
            <v>2014</v>
          </cell>
          <cell r="L300">
            <v>2018</v>
          </cell>
          <cell r="M300" t="str">
            <v>AAML1031</v>
          </cell>
          <cell r="N300">
            <v>4.0999999999999996</v>
          </cell>
          <cell r="O300">
            <v>58</v>
          </cell>
          <cell r="P300" t="str">
            <v>37</v>
          </cell>
        </row>
        <row r="301">
          <cell r="B301" t="str">
            <v>PAXLXI</v>
          </cell>
          <cell r="C301" t="str">
            <v>Male</v>
          </cell>
          <cell r="D301" t="str">
            <v>White</v>
          </cell>
          <cell r="E301" t="str">
            <v>Not Hispanic or Latino</v>
          </cell>
          <cell r="F301">
            <v>6036</v>
          </cell>
          <cell r="G301" t="str">
            <v>Relapse</v>
          </cell>
          <cell r="H301">
            <v>918</v>
          </cell>
          <cell r="I301" t="str">
            <v>Alive</v>
          </cell>
          <cell r="J301">
            <v>922</v>
          </cell>
          <cell r="K301">
            <v>2015</v>
          </cell>
          <cell r="L301">
            <v>2018</v>
          </cell>
          <cell r="M301" t="str">
            <v>AAML1031</v>
          </cell>
          <cell r="N301">
            <v>20.2</v>
          </cell>
          <cell r="O301">
            <v>83.5</v>
          </cell>
          <cell r="P301" t="str">
            <v>37</v>
          </cell>
        </row>
        <row r="302">
          <cell r="B302" t="str">
            <v>PAVXNZ</v>
          </cell>
          <cell r="C302" t="str">
            <v>Male</v>
          </cell>
          <cell r="D302" t="str">
            <v>White</v>
          </cell>
          <cell r="E302" t="str">
            <v>Not Hispanic or Latino</v>
          </cell>
          <cell r="F302">
            <v>821</v>
          </cell>
          <cell r="G302" t="str">
            <v>Censored</v>
          </cell>
          <cell r="H302">
            <v>122</v>
          </cell>
          <cell r="I302" t="str">
            <v>Alive</v>
          </cell>
          <cell r="J302">
            <v>122</v>
          </cell>
          <cell r="K302">
            <v>2013</v>
          </cell>
          <cell r="L302">
            <v>2014</v>
          </cell>
          <cell r="M302" t="str">
            <v>AAML1031</v>
          </cell>
          <cell r="N302">
            <v>26</v>
          </cell>
          <cell r="O302">
            <v>39</v>
          </cell>
          <cell r="P302" t="str">
            <v>39</v>
          </cell>
        </row>
        <row r="303">
          <cell r="B303" t="str">
            <v>PAWDTR</v>
          </cell>
          <cell r="C303" t="str">
            <v>Female</v>
          </cell>
          <cell r="D303" t="str">
            <v>White</v>
          </cell>
          <cell r="E303" t="str">
            <v>Hispanic or Latino</v>
          </cell>
          <cell r="F303">
            <v>6241</v>
          </cell>
          <cell r="G303" t="str">
            <v>Induction failure</v>
          </cell>
          <cell r="H303">
            <v>76</v>
          </cell>
          <cell r="I303" t="str">
            <v>Dead</v>
          </cell>
          <cell r="J303">
            <v>214</v>
          </cell>
          <cell r="K303">
            <v>2014</v>
          </cell>
          <cell r="L303">
            <v>2014</v>
          </cell>
          <cell r="M303" t="str">
            <v>AAML1031</v>
          </cell>
          <cell r="N303">
            <v>46.8</v>
          </cell>
          <cell r="O303">
            <v>41</v>
          </cell>
          <cell r="P303" t="str">
            <v>40</v>
          </cell>
        </row>
        <row r="304">
          <cell r="B304" t="str">
            <v>PAWWID</v>
          </cell>
          <cell r="C304" t="str">
            <v>Male</v>
          </cell>
          <cell r="D304" t="str">
            <v>White</v>
          </cell>
          <cell r="E304" t="str">
            <v>Not Hispanic or Latino</v>
          </cell>
          <cell r="F304">
            <v>1570</v>
          </cell>
          <cell r="G304" t="str">
            <v>Censored</v>
          </cell>
          <cell r="H304">
            <v>1135</v>
          </cell>
          <cell r="I304" t="str">
            <v>Alive</v>
          </cell>
          <cell r="J304">
            <v>1135</v>
          </cell>
          <cell r="K304">
            <v>2015</v>
          </cell>
          <cell r="L304">
            <v>2018</v>
          </cell>
          <cell r="M304" t="str">
            <v>AAML1031</v>
          </cell>
          <cell r="N304">
            <v>33</v>
          </cell>
          <cell r="O304">
            <v>58</v>
          </cell>
          <cell r="P304" t="str">
            <v>40</v>
          </cell>
        </row>
        <row r="305">
          <cell r="B305" t="str">
            <v>PAUYRR</v>
          </cell>
          <cell r="C305" t="str">
            <v>Male</v>
          </cell>
          <cell r="D305" t="str">
            <v>White</v>
          </cell>
          <cell r="E305" t="str">
            <v>Not Hispanic or Latino</v>
          </cell>
          <cell r="F305">
            <v>5657</v>
          </cell>
          <cell r="G305" t="str">
            <v>Relapse</v>
          </cell>
          <cell r="H305">
            <v>544</v>
          </cell>
          <cell r="I305" t="str">
            <v>Alive</v>
          </cell>
          <cell r="J305">
            <v>2248</v>
          </cell>
          <cell r="K305">
            <v>2012</v>
          </cell>
          <cell r="L305">
            <v>2018</v>
          </cell>
          <cell r="M305" t="str">
            <v>AAML1031</v>
          </cell>
          <cell r="N305">
            <v>56.9</v>
          </cell>
          <cell r="O305">
            <v>67</v>
          </cell>
          <cell r="P305" t="str">
            <v>40</v>
          </cell>
        </row>
        <row r="306">
          <cell r="B306" t="str">
            <v>PAVINA</v>
          </cell>
          <cell r="C306" t="str">
            <v>Male</v>
          </cell>
          <cell r="D306" t="str">
            <v>White</v>
          </cell>
          <cell r="E306" t="str">
            <v>Not Hispanic or Latino</v>
          </cell>
          <cell r="F306">
            <v>1244</v>
          </cell>
          <cell r="G306" t="str">
            <v>Censored</v>
          </cell>
          <cell r="H306">
            <v>1956</v>
          </cell>
          <cell r="I306" t="str">
            <v>Alive</v>
          </cell>
          <cell r="J306">
            <v>1956</v>
          </cell>
          <cell r="K306">
            <v>2012</v>
          </cell>
          <cell r="L306">
            <v>2018</v>
          </cell>
          <cell r="M306" t="str">
            <v>AAML1031</v>
          </cell>
          <cell r="N306">
            <v>9.9</v>
          </cell>
          <cell r="O306">
            <v>72</v>
          </cell>
          <cell r="P306" t="str">
            <v>40</v>
          </cell>
        </row>
        <row r="307">
          <cell r="B307" t="str">
            <v>PAVSEJ</v>
          </cell>
          <cell r="C307" t="str">
            <v>Male</v>
          </cell>
          <cell r="D307" t="str">
            <v>White</v>
          </cell>
          <cell r="E307" t="str">
            <v>Not Hispanic or Latino</v>
          </cell>
          <cell r="F307">
            <v>4360</v>
          </cell>
          <cell r="G307" t="str">
            <v>Censored</v>
          </cell>
          <cell r="H307">
            <v>1917</v>
          </cell>
          <cell r="I307" t="str">
            <v>Alive</v>
          </cell>
          <cell r="J307">
            <v>1917</v>
          </cell>
          <cell r="K307">
            <v>2013</v>
          </cell>
          <cell r="L307">
            <v>2018</v>
          </cell>
          <cell r="M307" t="str">
            <v>AAML1031</v>
          </cell>
          <cell r="N307">
            <v>31.3</v>
          </cell>
          <cell r="O307">
            <v>52</v>
          </cell>
          <cell r="P307" t="str">
            <v>41</v>
          </cell>
        </row>
        <row r="308">
          <cell r="B308" t="str">
            <v>PAVGDM</v>
          </cell>
          <cell r="C308" t="str">
            <v>Female</v>
          </cell>
          <cell r="D308" t="str">
            <v>White</v>
          </cell>
          <cell r="E308" t="str">
            <v>Not Hispanic or Latino</v>
          </cell>
          <cell r="F308">
            <v>4029</v>
          </cell>
          <cell r="G308" t="str">
            <v>Relapse</v>
          </cell>
          <cell r="H308">
            <v>853</v>
          </cell>
          <cell r="I308" t="str">
            <v>Alive</v>
          </cell>
          <cell r="J308">
            <v>1954</v>
          </cell>
          <cell r="K308">
            <v>2012</v>
          </cell>
          <cell r="L308">
            <v>2018</v>
          </cell>
          <cell r="M308" t="str">
            <v>AAML1031</v>
          </cell>
          <cell r="N308">
            <v>36.5</v>
          </cell>
          <cell r="O308">
            <v>75</v>
          </cell>
          <cell r="P308" t="str">
            <v>41</v>
          </cell>
        </row>
        <row r="309">
          <cell r="B309" t="str">
            <v>PAVCRM</v>
          </cell>
          <cell r="C309" t="str">
            <v>Female</v>
          </cell>
          <cell r="D309" t="str">
            <v>White</v>
          </cell>
          <cell r="E309" t="str">
            <v>Not Hispanic or Latino</v>
          </cell>
          <cell r="F309">
            <v>1150</v>
          </cell>
          <cell r="G309" t="str">
            <v>Censored</v>
          </cell>
          <cell r="H309">
            <v>2297</v>
          </cell>
          <cell r="I309" t="str">
            <v>Alive</v>
          </cell>
          <cell r="J309">
            <v>2297</v>
          </cell>
          <cell r="K309">
            <v>2012</v>
          </cell>
          <cell r="L309">
            <v>2018</v>
          </cell>
          <cell r="M309" t="str">
            <v>AAML1031</v>
          </cell>
          <cell r="N309">
            <v>15.9</v>
          </cell>
          <cell r="O309">
            <v>73</v>
          </cell>
          <cell r="P309" t="str">
            <v>42</v>
          </cell>
        </row>
        <row r="310">
          <cell r="B310" t="str">
            <v>PAVXRM</v>
          </cell>
          <cell r="C310" t="str">
            <v>Male</v>
          </cell>
          <cell r="D310" t="str">
            <v>White</v>
          </cell>
          <cell r="E310" t="str">
            <v>Not Hispanic or Latino</v>
          </cell>
          <cell r="F310">
            <v>2599</v>
          </cell>
          <cell r="G310" t="str">
            <v>Induction failure</v>
          </cell>
          <cell r="H310">
            <v>82</v>
          </cell>
          <cell r="I310" t="str">
            <v>Dead</v>
          </cell>
          <cell r="J310">
            <v>325</v>
          </cell>
          <cell r="K310">
            <v>2013</v>
          </cell>
          <cell r="L310">
            <v>2014</v>
          </cell>
          <cell r="M310" t="str">
            <v>AAML1031</v>
          </cell>
          <cell r="N310">
            <v>30.4</v>
          </cell>
          <cell r="O310">
            <v>55</v>
          </cell>
          <cell r="P310" t="str">
            <v>43</v>
          </cell>
        </row>
        <row r="311">
          <cell r="B311" t="str">
            <v>PAWCCR</v>
          </cell>
          <cell r="C311" t="str">
            <v>Male</v>
          </cell>
          <cell r="D311" t="str">
            <v>Asian</v>
          </cell>
          <cell r="E311" t="str">
            <v>Not Hispanic or Latino</v>
          </cell>
          <cell r="F311">
            <v>7238</v>
          </cell>
          <cell r="G311" t="str">
            <v>Relapse</v>
          </cell>
          <cell r="H311">
            <v>521</v>
          </cell>
          <cell r="I311" t="str">
            <v>Alive</v>
          </cell>
          <cell r="J311">
            <v>1677</v>
          </cell>
          <cell r="K311">
            <v>2013</v>
          </cell>
          <cell r="L311">
            <v>2018</v>
          </cell>
          <cell r="M311" t="str">
            <v>AAML1031</v>
          </cell>
          <cell r="N311">
            <v>8.9</v>
          </cell>
          <cell r="O311">
            <v>75.3</v>
          </cell>
          <cell r="P311" t="str">
            <v>43</v>
          </cell>
        </row>
        <row r="312">
          <cell r="B312" t="str">
            <v>PAVNAN</v>
          </cell>
          <cell r="C312" t="str">
            <v>Male</v>
          </cell>
          <cell r="D312" t="str">
            <v>White</v>
          </cell>
          <cell r="E312" t="str">
            <v>Hispanic or Latino</v>
          </cell>
          <cell r="F312">
            <v>4723</v>
          </cell>
          <cell r="G312" t="str">
            <v>Censored</v>
          </cell>
          <cell r="H312">
            <v>1937</v>
          </cell>
          <cell r="I312" t="str">
            <v>Alive</v>
          </cell>
          <cell r="J312">
            <v>1937</v>
          </cell>
          <cell r="K312">
            <v>2013</v>
          </cell>
          <cell r="L312">
            <v>2018</v>
          </cell>
          <cell r="M312" t="str">
            <v>AAML1031</v>
          </cell>
          <cell r="N312">
            <v>14.7</v>
          </cell>
          <cell r="O312">
            <v>62.2</v>
          </cell>
          <cell r="P312" t="str">
            <v>43</v>
          </cell>
        </row>
        <row r="313">
          <cell r="B313" t="str">
            <v>PAVBCV</v>
          </cell>
          <cell r="C313" t="str">
            <v>Female</v>
          </cell>
          <cell r="D313" t="str">
            <v>White</v>
          </cell>
          <cell r="E313" t="str">
            <v>Hispanic or Latino</v>
          </cell>
          <cell r="F313">
            <v>454</v>
          </cell>
          <cell r="G313" t="str">
            <v>Relapse</v>
          </cell>
          <cell r="H313">
            <v>105</v>
          </cell>
          <cell r="I313" t="str">
            <v>Dead</v>
          </cell>
          <cell r="J313">
            <v>178</v>
          </cell>
          <cell r="K313">
            <v>2012</v>
          </cell>
          <cell r="L313">
            <v>2013</v>
          </cell>
          <cell r="M313" t="str">
            <v>AAML1031</v>
          </cell>
          <cell r="N313">
            <v>99.8</v>
          </cell>
          <cell r="O313">
            <v>49</v>
          </cell>
          <cell r="P313" t="str">
            <v>44</v>
          </cell>
        </row>
        <row r="314">
          <cell r="B314" t="str">
            <v>PAVELT</v>
          </cell>
          <cell r="C314" t="str">
            <v>Female</v>
          </cell>
          <cell r="D314" t="str">
            <v>White</v>
          </cell>
          <cell r="E314" t="str">
            <v>Not Hispanic or Latino</v>
          </cell>
          <cell r="F314">
            <v>5320</v>
          </cell>
          <cell r="G314" t="str">
            <v>Relapse</v>
          </cell>
          <cell r="H314">
            <v>703</v>
          </cell>
          <cell r="I314" t="str">
            <v>Alive</v>
          </cell>
          <cell r="J314">
            <v>2282</v>
          </cell>
          <cell r="K314">
            <v>2012</v>
          </cell>
          <cell r="L314">
            <v>2018</v>
          </cell>
          <cell r="M314" t="str">
            <v>AAML1031</v>
          </cell>
          <cell r="N314">
            <v>22.9</v>
          </cell>
          <cell r="O314">
            <v>58</v>
          </cell>
          <cell r="P314" t="str">
            <v>44</v>
          </cell>
        </row>
        <row r="315">
          <cell r="B315" t="str">
            <v>PAWCXR</v>
          </cell>
          <cell r="C315" t="str">
            <v>Male</v>
          </cell>
          <cell r="D315" t="str">
            <v>White</v>
          </cell>
          <cell r="E315" t="str">
            <v>Hispanic or Latino</v>
          </cell>
          <cell r="F315">
            <v>5120</v>
          </cell>
          <cell r="G315" t="str">
            <v>Censored</v>
          </cell>
          <cell r="H315">
            <v>1589</v>
          </cell>
          <cell r="I315" t="str">
            <v>Alive</v>
          </cell>
          <cell r="J315">
            <v>1589</v>
          </cell>
          <cell r="K315">
            <v>2014</v>
          </cell>
          <cell r="L315">
            <v>2018</v>
          </cell>
          <cell r="M315" t="str">
            <v>AAML1031</v>
          </cell>
          <cell r="N315">
            <v>5.7</v>
          </cell>
          <cell r="O315">
            <v>73</v>
          </cell>
          <cell r="P315" t="str">
            <v>44</v>
          </cell>
        </row>
        <row r="316">
          <cell r="B316" t="str">
            <v>PAVANE</v>
          </cell>
          <cell r="C316" t="str">
            <v>Male</v>
          </cell>
          <cell r="D316" t="str">
            <v>White</v>
          </cell>
          <cell r="E316" t="str">
            <v>Not Hispanic or Latino</v>
          </cell>
          <cell r="F316">
            <v>6241</v>
          </cell>
          <cell r="G316" t="str">
            <v>Death</v>
          </cell>
          <cell r="H316">
            <v>453</v>
          </cell>
          <cell r="I316" t="str">
            <v>Dead</v>
          </cell>
          <cell r="J316">
            <v>453</v>
          </cell>
          <cell r="K316">
            <v>2012</v>
          </cell>
          <cell r="L316">
            <v>2013</v>
          </cell>
          <cell r="M316" t="str">
            <v>AAML1031</v>
          </cell>
          <cell r="N316">
            <v>27.9</v>
          </cell>
          <cell r="O316">
            <v>85</v>
          </cell>
          <cell r="P316" t="str">
            <v>44</v>
          </cell>
        </row>
        <row r="317">
          <cell r="B317" t="str">
            <v>PAXDMP</v>
          </cell>
          <cell r="C317" t="str">
            <v>Female</v>
          </cell>
          <cell r="D317" t="str">
            <v>White</v>
          </cell>
          <cell r="E317" t="str">
            <v>Not Hispanic or Latino</v>
          </cell>
          <cell r="F317">
            <v>1529</v>
          </cell>
          <cell r="G317" t="str">
            <v>Censored</v>
          </cell>
          <cell r="H317">
            <v>1156</v>
          </cell>
          <cell r="I317" t="str">
            <v>Alive</v>
          </cell>
          <cell r="J317">
            <v>1156</v>
          </cell>
          <cell r="K317">
            <v>2015</v>
          </cell>
          <cell r="L317">
            <v>2018</v>
          </cell>
          <cell r="M317" t="str">
            <v>AAML1031</v>
          </cell>
          <cell r="N317">
            <v>8.1999999999999993</v>
          </cell>
          <cell r="O317">
            <v>45.6</v>
          </cell>
          <cell r="P317" t="str">
            <v>44</v>
          </cell>
        </row>
        <row r="318">
          <cell r="B318" t="str">
            <v>PAWEKL</v>
          </cell>
          <cell r="C318" t="str">
            <v>Male</v>
          </cell>
          <cell r="D318" t="str">
            <v>White</v>
          </cell>
          <cell r="E318" t="str">
            <v>Hispanic or Latino</v>
          </cell>
          <cell r="F318">
            <v>4855</v>
          </cell>
          <cell r="G318" t="str">
            <v>Relapse</v>
          </cell>
          <cell r="H318">
            <v>699</v>
          </cell>
          <cell r="I318" t="str">
            <v>Alive</v>
          </cell>
          <cell r="J318">
            <v>1586</v>
          </cell>
          <cell r="K318">
            <v>2014</v>
          </cell>
          <cell r="L318">
            <v>2018</v>
          </cell>
          <cell r="M318" t="str">
            <v>AAML1031</v>
          </cell>
          <cell r="N318">
            <v>11.2</v>
          </cell>
          <cell r="O318">
            <v>36</v>
          </cell>
          <cell r="P318" t="str">
            <v>45</v>
          </cell>
        </row>
        <row r="319">
          <cell r="B319" t="str">
            <v>PAUMMG</v>
          </cell>
          <cell r="C319" t="str">
            <v>Female</v>
          </cell>
          <cell r="D319" t="str">
            <v>Black or African American</v>
          </cell>
          <cell r="E319" t="str">
            <v>Not Hispanic or Latino</v>
          </cell>
          <cell r="F319">
            <v>4999</v>
          </cell>
          <cell r="G319" t="str">
            <v>Censored</v>
          </cell>
          <cell r="H319">
            <v>490</v>
          </cell>
          <cell r="I319" t="str">
            <v>Alive</v>
          </cell>
          <cell r="J319">
            <v>490</v>
          </cell>
          <cell r="K319">
            <v>2011</v>
          </cell>
          <cell r="L319">
            <v>2013</v>
          </cell>
          <cell r="M319" t="str">
            <v>AAML1031</v>
          </cell>
          <cell r="N319">
            <v>2.4</v>
          </cell>
          <cell r="O319">
            <v>60</v>
          </cell>
          <cell r="P319" t="str">
            <v>45</v>
          </cell>
        </row>
        <row r="320">
          <cell r="B320" t="str">
            <v>PAWVUX</v>
          </cell>
          <cell r="C320" t="str">
            <v>Female</v>
          </cell>
          <cell r="D320" t="str">
            <v>White</v>
          </cell>
          <cell r="E320" t="str">
            <v>Not Hispanic or Latino</v>
          </cell>
          <cell r="F320">
            <v>4832</v>
          </cell>
          <cell r="G320" t="str">
            <v>Censored</v>
          </cell>
          <cell r="H320">
            <v>1163</v>
          </cell>
          <cell r="I320" t="str">
            <v>Alive</v>
          </cell>
          <cell r="J320">
            <v>1163</v>
          </cell>
          <cell r="K320">
            <v>2015</v>
          </cell>
          <cell r="L320">
            <v>2018</v>
          </cell>
          <cell r="M320" t="str">
            <v>AAML1031</v>
          </cell>
          <cell r="N320">
            <v>126.8</v>
          </cell>
          <cell r="O320">
            <v>72</v>
          </cell>
          <cell r="P320" t="str">
            <v>45</v>
          </cell>
        </row>
        <row r="321">
          <cell r="B321" t="str">
            <v>PAWVPZ</v>
          </cell>
          <cell r="C321" t="str">
            <v>Male</v>
          </cell>
          <cell r="D321" t="str">
            <v>White</v>
          </cell>
          <cell r="E321" t="str">
            <v>Hispanic or Latino</v>
          </cell>
          <cell r="F321">
            <v>4435</v>
          </cell>
          <cell r="G321" t="str">
            <v>Censored</v>
          </cell>
          <cell r="H321">
            <v>1211</v>
          </cell>
          <cell r="I321" t="str">
            <v>Alive</v>
          </cell>
          <cell r="J321">
            <v>1211</v>
          </cell>
          <cell r="K321">
            <v>2015</v>
          </cell>
          <cell r="L321">
            <v>2018</v>
          </cell>
          <cell r="M321" t="str">
            <v>AAML1031</v>
          </cell>
          <cell r="N321">
            <v>8.5</v>
          </cell>
          <cell r="P321" t="str">
            <v>45</v>
          </cell>
        </row>
        <row r="322">
          <cell r="B322" t="str">
            <v>PAWIUZ</v>
          </cell>
          <cell r="C322" t="str">
            <v>Female</v>
          </cell>
          <cell r="D322" t="str">
            <v>Asian</v>
          </cell>
          <cell r="E322" t="str">
            <v>Not Hispanic or Latino</v>
          </cell>
          <cell r="F322">
            <v>4219</v>
          </cell>
          <cell r="G322" t="str">
            <v>Death without remission</v>
          </cell>
          <cell r="H322">
            <v>64</v>
          </cell>
          <cell r="I322" t="str">
            <v>Dead</v>
          </cell>
          <cell r="J322">
            <v>64</v>
          </cell>
          <cell r="K322">
            <v>2014</v>
          </cell>
          <cell r="L322">
            <v>2014</v>
          </cell>
          <cell r="M322" t="str">
            <v>AAML1031</v>
          </cell>
          <cell r="N322">
            <v>50.2</v>
          </cell>
          <cell r="O322">
            <v>72.599999999999994</v>
          </cell>
          <cell r="P322" t="str">
            <v>45</v>
          </cell>
        </row>
        <row r="323">
          <cell r="B323" t="str">
            <v>PAWHTL</v>
          </cell>
          <cell r="C323" t="str">
            <v>Male</v>
          </cell>
          <cell r="D323" t="str">
            <v>White</v>
          </cell>
          <cell r="E323" t="str">
            <v>Hispanic or Latino</v>
          </cell>
          <cell r="F323">
            <v>4730</v>
          </cell>
          <cell r="G323" t="str">
            <v>Relapse</v>
          </cell>
          <cell r="H323">
            <v>259</v>
          </cell>
          <cell r="I323" t="str">
            <v>Dead</v>
          </cell>
          <cell r="J323">
            <v>635</v>
          </cell>
          <cell r="K323">
            <v>2014</v>
          </cell>
          <cell r="L323">
            <v>2016</v>
          </cell>
          <cell r="M323" t="str">
            <v>AAML1031</v>
          </cell>
          <cell r="N323">
            <v>16.899999999999999</v>
          </cell>
          <cell r="O323">
            <v>75.8</v>
          </cell>
          <cell r="P323" t="str">
            <v>45</v>
          </cell>
        </row>
        <row r="324">
          <cell r="B324" t="str">
            <v>PAWHCT</v>
          </cell>
          <cell r="C324" t="str">
            <v>Male</v>
          </cell>
          <cell r="D324" t="str">
            <v>White</v>
          </cell>
          <cell r="E324" t="str">
            <v>Not Hispanic or Latino</v>
          </cell>
          <cell r="F324">
            <v>3669</v>
          </cell>
          <cell r="G324" t="str">
            <v>Relapse</v>
          </cell>
          <cell r="H324">
            <v>953</v>
          </cell>
          <cell r="I324" t="str">
            <v>Alive</v>
          </cell>
          <cell r="J324">
            <v>1730</v>
          </cell>
          <cell r="K324">
            <v>2014</v>
          </cell>
          <cell r="L324">
            <v>2019</v>
          </cell>
          <cell r="M324" t="str">
            <v>AAML1031</v>
          </cell>
          <cell r="N324">
            <v>2.8</v>
          </cell>
          <cell r="O324">
            <v>78.8</v>
          </cell>
          <cell r="P324" t="str">
            <v>45</v>
          </cell>
        </row>
        <row r="325">
          <cell r="B325" t="str">
            <v>PAVPWB</v>
          </cell>
          <cell r="C325" t="str">
            <v>Male</v>
          </cell>
          <cell r="D325" t="str">
            <v>White</v>
          </cell>
          <cell r="E325" t="str">
            <v>Not Hispanic or Latino</v>
          </cell>
          <cell r="F325">
            <v>6651</v>
          </cell>
          <cell r="G325" t="str">
            <v>Censored</v>
          </cell>
          <cell r="H325">
            <v>2160</v>
          </cell>
          <cell r="I325" t="str">
            <v>Alive</v>
          </cell>
          <cell r="J325">
            <v>2160</v>
          </cell>
          <cell r="K325">
            <v>2013</v>
          </cell>
          <cell r="L325">
            <v>2019</v>
          </cell>
          <cell r="M325" t="str">
            <v>AAML1031</v>
          </cell>
          <cell r="N325">
            <v>8.3000000000000007</v>
          </cell>
          <cell r="O325">
            <v>21.8</v>
          </cell>
          <cell r="P325" t="str">
            <v>45</v>
          </cell>
        </row>
        <row r="326">
          <cell r="B326" t="str">
            <v>PAVJIT</v>
          </cell>
          <cell r="C326" t="str">
            <v>Male</v>
          </cell>
          <cell r="D326" t="str">
            <v>White</v>
          </cell>
          <cell r="E326" t="str">
            <v>Not Hispanic or Latino</v>
          </cell>
          <cell r="F326">
            <v>2026</v>
          </cell>
          <cell r="G326" t="str">
            <v>Relapse</v>
          </cell>
          <cell r="H326">
            <v>394</v>
          </cell>
          <cell r="I326" t="str">
            <v>Alive</v>
          </cell>
          <cell r="J326">
            <v>1932</v>
          </cell>
          <cell r="K326">
            <v>2012</v>
          </cell>
          <cell r="L326">
            <v>2018</v>
          </cell>
          <cell r="M326" t="str">
            <v>AAML1031</v>
          </cell>
          <cell r="N326">
            <v>16.600000000000001</v>
          </cell>
          <cell r="O326">
            <v>50</v>
          </cell>
          <cell r="P326" t="str">
            <v>46</v>
          </cell>
        </row>
        <row r="327">
          <cell r="B327" t="str">
            <v>PAWMHE</v>
          </cell>
          <cell r="C327" t="str">
            <v>Female</v>
          </cell>
          <cell r="D327" t="str">
            <v>White</v>
          </cell>
          <cell r="E327" t="str">
            <v>Not Hispanic or Latino</v>
          </cell>
          <cell r="F327">
            <v>559</v>
          </cell>
          <cell r="G327" t="str">
            <v>Relapse</v>
          </cell>
          <cell r="H327">
            <v>195</v>
          </cell>
          <cell r="I327" t="str">
            <v>Dead</v>
          </cell>
          <cell r="J327">
            <v>499</v>
          </cell>
          <cell r="K327">
            <v>2014</v>
          </cell>
          <cell r="L327">
            <v>2015</v>
          </cell>
          <cell r="M327" t="str">
            <v>AAML1031</v>
          </cell>
          <cell r="N327">
            <v>21</v>
          </cell>
          <cell r="O327">
            <v>61</v>
          </cell>
          <cell r="P327" t="str">
            <v>46</v>
          </cell>
        </row>
        <row r="328">
          <cell r="B328" t="str">
            <v>PAXELP</v>
          </cell>
          <cell r="C328" t="str">
            <v>Male</v>
          </cell>
          <cell r="D328" t="str">
            <v>White</v>
          </cell>
          <cell r="E328" t="str">
            <v>Not Hispanic or Latino</v>
          </cell>
          <cell r="F328">
            <v>6007</v>
          </cell>
          <cell r="G328" t="str">
            <v>Relapse</v>
          </cell>
          <cell r="H328">
            <v>312</v>
          </cell>
          <cell r="I328" t="str">
            <v>Dead</v>
          </cell>
          <cell r="J328">
            <v>1045</v>
          </cell>
          <cell r="K328">
            <v>2015</v>
          </cell>
          <cell r="L328">
            <v>2018</v>
          </cell>
          <cell r="M328" t="str">
            <v>AAML1031</v>
          </cell>
          <cell r="N328">
            <v>9.4</v>
          </cell>
          <cell r="O328">
            <v>78</v>
          </cell>
          <cell r="P328" t="str">
            <v>46</v>
          </cell>
        </row>
        <row r="329">
          <cell r="B329" t="str">
            <v>PAVTDW</v>
          </cell>
          <cell r="C329" t="str">
            <v>Male</v>
          </cell>
          <cell r="D329" t="str">
            <v>White</v>
          </cell>
          <cell r="E329" t="str">
            <v>Not Hispanic or Latino</v>
          </cell>
          <cell r="F329">
            <v>963</v>
          </cell>
          <cell r="G329" t="str">
            <v>Relapse</v>
          </cell>
          <cell r="H329">
            <v>459</v>
          </cell>
          <cell r="I329" t="str">
            <v>Alive</v>
          </cell>
          <cell r="J329">
            <v>462</v>
          </cell>
          <cell r="K329">
            <v>2013</v>
          </cell>
          <cell r="L329">
            <v>2014</v>
          </cell>
          <cell r="M329" t="str">
            <v>AAML1031</v>
          </cell>
          <cell r="N329">
            <v>106.4</v>
          </cell>
          <cell r="O329">
            <v>95</v>
          </cell>
          <cell r="P329" t="str">
            <v>46</v>
          </cell>
        </row>
        <row r="330">
          <cell r="B330" t="str">
            <v>PAVDNF</v>
          </cell>
          <cell r="C330" t="str">
            <v>Male</v>
          </cell>
          <cell r="D330" t="str">
            <v>Unknown</v>
          </cell>
          <cell r="E330" t="str">
            <v>Not Hispanic or Latino</v>
          </cell>
          <cell r="F330">
            <v>1990</v>
          </cell>
          <cell r="G330" t="str">
            <v>Induction failure</v>
          </cell>
          <cell r="H330">
            <v>92</v>
          </cell>
          <cell r="I330" t="str">
            <v>Dead</v>
          </cell>
          <cell r="J330">
            <v>428</v>
          </cell>
          <cell r="K330">
            <v>2012</v>
          </cell>
          <cell r="L330">
            <v>2013</v>
          </cell>
          <cell r="M330" t="str">
            <v>AAML1031</v>
          </cell>
          <cell r="N330">
            <v>7.8</v>
          </cell>
          <cell r="O330">
            <v>81.5</v>
          </cell>
          <cell r="P330" t="str">
            <v>46</v>
          </cell>
        </row>
        <row r="331">
          <cell r="B331" t="str">
            <v>PAXKWG</v>
          </cell>
          <cell r="C331" t="str">
            <v>Female</v>
          </cell>
          <cell r="D331" t="str">
            <v>White</v>
          </cell>
          <cell r="E331" t="str">
            <v>Hispanic or Latino</v>
          </cell>
          <cell r="F331">
            <v>3979</v>
          </cell>
          <cell r="G331" t="str">
            <v>Relapse</v>
          </cell>
          <cell r="H331">
            <v>437</v>
          </cell>
          <cell r="I331" t="str">
            <v>Alive</v>
          </cell>
          <cell r="J331">
            <v>871</v>
          </cell>
          <cell r="K331">
            <v>2015</v>
          </cell>
          <cell r="L331">
            <v>2018</v>
          </cell>
          <cell r="M331" t="str">
            <v>AAML1031</v>
          </cell>
          <cell r="N331">
            <v>18.600000000000001</v>
          </cell>
          <cell r="O331">
            <v>63</v>
          </cell>
          <cell r="P331" t="str">
            <v>47</v>
          </cell>
        </row>
        <row r="332">
          <cell r="B332" t="str">
            <v>PAVPMH</v>
          </cell>
          <cell r="C332" t="str">
            <v>Male</v>
          </cell>
          <cell r="D332" t="str">
            <v>White</v>
          </cell>
          <cell r="E332" t="str">
            <v>Not Hispanic or Latino</v>
          </cell>
          <cell r="F332">
            <v>6422</v>
          </cell>
          <cell r="G332" t="str">
            <v>Censored</v>
          </cell>
          <cell r="H332">
            <v>1211</v>
          </cell>
          <cell r="I332" t="str">
            <v>Alive</v>
          </cell>
          <cell r="J332">
            <v>1211</v>
          </cell>
          <cell r="K332">
            <v>2013</v>
          </cell>
          <cell r="L332">
            <v>2016</v>
          </cell>
          <cell r="M332" t="str">
            <v>AAML1031</v>
          </cell>
          <cell r="N332">
            <v>10.4</v>
          </cell>
          <cell r="O332">
            <v>80</v>
          </cell>
          <cell r="P332" t="str">
            <v>47</v>
          </cell>
        </row>
        <row r="333">
          <cell r="B333" t="str">
            <v>PAUSBP</v>
          </cell>
          <cell r="C333" t="str">
            <v>Male</v>
          </cell>
          <cell r="D333" t="str">
            <v>White</v>
          </cell>
          <cell r="E333" t="str">
            <v>Not Hispanic or Latino</v>
          </cell>
          <cell r="F333">
            <v>4223</v>
          </cell>
          <cell r="G333" t="str">
            <v>Relapse</v>
          </cell>
          <cell r="H333">
            <v>235</v>
          </cell>
          <cell r="I333" t="str">
            <v>Dead</v>
          </cell>
          <cell r="J333">
            <v>474</v>
          </cell>
          <cell r="K333">
            <v>2012</v>
          </cell>
          <cell r="L333">
            <v>2013</v>
          </cell>
          <cell r="M333" t="str">
            <v>AAML1031</v>
          </cell>
          <cell r="N333">
            <v>100</v>
          </cell>
          <cell r="O333">
            <v>88</v>
          </cell>
          <cell r="P333" t="str">
            <v>47</v>
          </cell>
        </row>
        <row r="334">
          <cell r="B334" t="str">
            <v>PAXDSN</v>
          </cell>
          <cell r="C334" t="str">
            <v>Female</v>
          </cell>
          <cell r="D334" t="str">
            <v>White</v>
          </cell>
          <cell r="E334" t="str">
            <v>Not Hispanic or Latino</v>
          </cell>
          <cell r="F334">
            <v>258</v>
          </cell>
          <cell r="G334" t="str">
            <v>Relapse</v>
          </cell>
          <cell r="H334">
            <v>569</v>
          </cell>
          <cell r="I334" t="str">
            <v>Alive</v>
          </cell>
          <cell r="J334">
            <v>1248</v>
          </cell>
          <cell r="K334">
            <v>2015</v>
          </cell>
          <cell r="L334">
            <v>2018</v>
          </cell>
          <cell r="M334" t="str">
            <v>AAML1031</v>
          </cell>
          <cell r="N334">
            <v>110.9</v>
          </cell>
          <cell r="O334">
            <v>89</v>
          </cell>
          <cell r="P334" t="str">
            <v>47</v>
          </cell>
        </row>
        <row r="335">
          <cell r="B335" t="str">
            <v>PAWGEM</v>
          </cell>
          <cell r="C335" t="str">
            <v>Male</v>
          </cell>
          <cell r="D335" t="str">
            <v>White</v>
          </cell>
          <cell r="E335" t="str">
            <v>Hispanic or Latino</v>
          </cell>
          <cell r="F335">
            <v>4646</v>
          </cell>
          <cell r="G335" t="str">
            <v>Censored</v>
          </cell>
          <cell r="H335">
            <v>1709</v>
          </cell>
          <cell r="I335" t="str">
            <v>Alive</v>
          </cell>
          <cell r="J335">
            <v>1709</v>
          </cell>
          <cell r="K335">
            <v>2014</v>
          </cell>
          <cell r="L335">
            <v>2018</v>
          </cell>
          <cell r="M335" t="str">
            <v>AAML1031</v>
          </cell>
          <cell r="N335">
            <v>9.3000000000000007</v>
          </cell>
          <cell r="O335">
            <v>49.5</v>
          </cell>
          <cell r="P335" t="str">
            <v>47</v>
          </cell>
        </row>
        <row r="336">
          <cell r="B336" t="str">
            <v>PAWILD</v>
          </cell>
          <cell r="C336" t="str">
            <v>Male</v>
          </cell>
          <cell r="D336" t="str">
            <v>White</v>
          </cell>
          <cell r="E336" t="str">
            <v>Not Hispanic or Latino</v>
          </cell>
          <cell r="F336">
            <v>8590</v>
          </cell>
          <cell r="G336" t="str">
            <v>Censored</v>
          </cell>
          <cell r="H336">
            <v>1552</v>
          </cell>
          <cell r="I336" t="str">
            <v>Alive</v>
          </cell>
          <cell r="J336">
            <v>1552</v>
          </cell>
          <cell r="K336">
            <v>2014</v>
          </cell>
          <cell r="L336">
            <v>2018</v>
          </cell>
          <cell r="M336" t="str">
            <v>AAML1031</v>
          </cell>
          <cell r="N336">
            <v>30.4</v>
          </cell>
          <cell r="O336">
            <v>31</v>
          </cell>
          <cell r="P336" t="str">
            <v>48</v>
          </cell>
        </row>
        <row r="337">
          <cell r="B337" t="str">
            <v>PAUWPW</v>
          </cell>
          <cell r="C337" t="str">
            <v>Male</v>
          </cell>
          <cell r="D337" t="str">
            <v>White</v>
          </cell>
          <cell r="E337" t="str">
            <v>Not Hispanic or Latino</v>
          </cell>
          <cell r="F337">
            <v>661</v>
          </cell>
          <cell r="G337" t="str">
            <v>Induction failure</v>
          </cell>
          <cell r="H337">
            <v>32</v>
          </cell>
          <cell r="I337" t="str">
            <v>Alive</v>
          </cell>
          <cell r="J337">
            <v>2378</v>
          </cell>
          <cell r="K337">
            <v>2012</v>
          </cell>
          <cell r="L337">
            <v>2018</v>
          </cell>
          <cell r="M337" t="str">
            <v>AAML1031</v>
          </cell>
          <cell r="N337">
            <v>119.9</v>
          </cell>
          <cell r="O337">
            <v>58</v>
          </cell>
          <cell r="P337" t="str">
            <v>48</v>
          </cell>
        </row>
        <row r="338">
          <cell r="B338" t="str">
            <v>PAUKDH</v>
          </cell>
          <cell r="C338" t="str">
            <v>Female</v>
          </cell>
          <cell r="D338" t="str">
            <v>White</v>
          </cell>
          <cell r="E338" t="str">
            <v>Hispanic or Latino</v>
          </cell>
          <cell r="F338">
            <v>4783</v>
          </cell>
          <cell r="G338" t="str">
            <v>Censored</v>
          </cell>
          <cell r="H338">
            <v>2425</v>
          </cell>
          <cell r="I338" t="str">
            <v>Alive</v>
          </cell>
          <cell r="J338">
            <v>2425</v>
          </cell>
          <cell r="K338">
            <v>2011</v>
          </cell>
          <cell r="L338">
            <v>2018</v>
          </cell>
          <cell r="M338" t="str">
            <v>AAML1031</v>
          </cell>
          <cell r="N338">
            <v>11</v>
          </cell>
          <cell r="O338">
            <v>68</v>
          </cell>
          <cell r="P338" t="str">
            <v>48</v>
          </cell>
        </row>
        <row r="339">
          <cell r="B339" t="str">
            <v>PAWDBB</v>
          </cell>
          <cell r="C339" t="str">
            <v>Female</v>
          </cell>
          <cell r="D339" t="str">
            <v>White</v>
          </cell>
          <cell r="E339" t="str">
            <v>Not Hispanic or Latino</v>
          </cell>
          <cell r="F339">
            <v>5303</v>
          </cell>
          <cell r="G339" t="str">
            <v>Censored</v>
          </cell>
          <cell r="H339">
            <v>1804</v>
          </cell>
          <cell r="I339" t="str">
            <v>Alive</v>
          </cell>
          <cell r="J339">
            <v>1804</v>
          </cell>
          <cell r="K339">
            <v>2014</v>
          </cell>
          <cell r="L339">
            <v>2018</v>
          </cell>
          <cell r="M339" t="str">
            <v>AAML1031</v>
          </cell>
          <cell r="N339">
            <v>7.4</v>
          </cell>
          <cell r="O339">
            <v>70</v>
          </cell>
          <cell r="P339" t="str">
            <v>48</v>
          </cell>
        </row>
        <row r="340">
          <cell r="B340" t="str">
            <v>PAUZTM</v>
          </cell>
          <cell r="C340" t="str">
            <v>Male</v>
          </cell>
          <cell r="D340" t="str">
            <v>White</v>
          </cell>
          <cell r="E340" t="str">
            <v>Not Hispanic or Latino</v>
          </cell>
          <cell r="F340">
            <v>6153</v>
          </cell>
          <cell r="G340" t="str">
            <v>Censored</v>
          </cell>
          <cell r="H340">
            <v>1161</v>
          </cell>
          <cell r="I340" t="str">
            <v>Alive</v>
          </cell>
          <cell r="J340">
            <v>1161</v>
          </cell>
          <cell r="K340">
            <v>2012</v>
          </cell>
          <cell r="L340">
            <v>2015</v>
          </cell>
          <cell r="M340" t="str">
            <v>AAML1031</v>
          </cell>
          <cell r="N340">
            <v>181.4</v>
          </cell>
          <cell r="O340">
            <v>49</v>
          </cell>
          <cell r="P340" t="str">
            <v>49</v>
          </cell>
        </row>
        <row r="341">
          <cell r="B341" t="str">
            <v>PAXKRR</v>
          </cell>
          <cell r="C341" t="str">
            <v>Female</v>
          </cell>
          <cell r="D341" t="str">
            <v>White</v>
          </cell>
          <cell r="E341" t="str">
            <v>Not Hispanic or Latino</v>
          </cell>
          <cell r="F341">
            <v>6066</v>
          </cell>
          <cell r="G341" t="str">
            <v>Censored</v>
          </cell>
          <cell r="H341">
            <v>889</v>
          </cell>
          <cell r="I341" t="str">
            <v>Alive</v>
          </cell>
          <cell r="J341">
            <v>889</v>
          </cell>
          <cell r="K341">
            <v>2015</v>
          </cell>
          <cell r="L341">
            <v>2018</v>
          </cell>
          <cell r="M341" t="str">
            <v>AAML1031</v>
          </cell>
          <cell r="N341">
            <v>5</v>
          </cell>
          <cell r="O341">
            <v>51</v>
          </cell>
          <cell r="P341" t="str">
            <v>49</v>
          </cell>
        </row>
        <row r="342">
          <cell r="B342" t="str">
            <v>PAXMBP</v>
          </cell>
          <cell r="C342" t="str">
            <v>Male</v>
          </cell>
          <cell r="D342" t="str">
            <v>Unknown</v>
          </cell>
          <cell r="E342" t="str">
            <v>Unknown</v>
          </cell>
          <cell r="F342">
            <v>5250</v>
          </cell>
          <cell r="G342" t="str">
            <v>Censored</v>
          </cell>
          <cell r="H342">
            <v>924</v>
          </cell>
          <cell r="I342" t="str">
            <v>Alive</v>
          </cell>
          <cell r="J342">
            <v>924</v>
          </cell>
          <cell r="K342">
            <v>2016</v>
          </cell>
          <cell r="L342">
            <v>2018</v>
          </cell>
          <cell r="M342" t="str">
            <v>AAML1031</v>
          </cell>
          <cell r="N342">
            <v>6.6</v>
          </cell>
          <cell r="O342">
            <v>79</v>
          </cell>
          <cell r="P342" t="str">
            <v>49</v>
          </cell>
        </row>
        <row r="343">
          <cell r="B343" t="str">
            <v>PAVKEY</v>
          </cell>
          <cell r="C343" t="str">
            <v>Male</v>
          </cell>
          <cell r="D343" t="str">
            <v>White</v>
          </cell>
          <cell r="E343" t="str">
            <v>Not Hispanic or Latino</v>
          </cell>
          <cell r="F343">
            <v>5303</v>
          </cell>
          <cell r="G343" t="str">
            <v>Censored</v>
          </cell>
          <cell r="H343">
            <v>1896</v>
          </cell>
          <cell r="I343" t="str">
            <v>Alive</v>
          </cell>
          <cell r="J343">
            <v>1896</v>
          </cell>
          <cell r="K343">
            <v>2013</v>
          </cell>
          <cell r="L343">
            <v>2018</v>
          </cell>
          <cell r="M343" t="str">
            <v>AAML1031</v>
          </cell>
          <cell r="N343">
            <v>25.6</v>
          </cell>
          <cell r="O343">
            <v>82</v>
          </cell>
          <cell r="P343" t="str">
            <v>49</v>
          </cell>
        </row>
        <row r="344">
          <cell r="B344" t="str">
            <v>PAVSIZ</v>
          </cell>
          <cell r="C344" t="str">
            <v>Female</v>
          </cell>
          <cell r="D344" t="str">
            <v>White</v>
          </cell>
          <cell r="E344" t="str">
            <v>Not Hispanic or Latino</v>
          </cell>
          <cell r="F344">
            <v>5657</v>
          </cell>
          <cell r="G344" t="str">
            <v>Censored</v>
          </cell>
          <cell r="H344">
            <v>1793</v>
          </cell>
          <cell r="I344" t="str">
            <v>Alive</v>
          </cell>
          <cell r="J344">
            <v>1793</v>
          </cell>
          <cell r="K344">
            <v>2013</v>
          </cell>
          <cell r="L344">
            <v>2018</v>
          </cell>
          <cell r="M344" t="str">
            <v>AAML1031</v>
          </cell>
          <cell r="N344">
            <v>21.7</v>
          </cell>
          <cell r="O344">
            <v>83</v>
          </cell>
          <cell r="P344" t="str">
            <v>49</v>
          </cell>
        </row>
        <row r="345">
          <cell r="B345" t="str">
            <v>PAUKEZ</v>
          </cell>
          <cell r="C345" t="str">
            <v>Female</v>
          </cell>
          <cell r="D345" t="str">
            <v>White</v>
          </cell>
          <cell r="E345" t="str">
            <v>Not Hispanic or Latino</v>
          </cell>
          <cell r="F345">
            <v>6521</v>
          </cell>
          <cell r="G345" t="str">
            <v>Censored</v>
          </cell>
          <cell r="H345">
            <v>771</v>
          </cell>
          <cell r="I345" t="str">
            <v>Alive</v>
          </cell>
          <cell r="J345">
            <v>771</v>
          </cell>
          <cell r="K345">
            <v>2011</v>
          </cell>
          <cell r="L345">
            <v>2013</v>
          </cell>
          <cell r="M345" t="str">
            <v>AAML1031</v>
          </cell>
          <cell r="N345">
            <v>44.1</v>
          </cell>
          <cell r="P345" t="str">
            <v>49</v>
          </cell>
        </row>
        <row r="346">
          <cell r="B346" t="str">
            <v>PAWWTP</v>
          </cell>
          <cell r="C346" t="str">
            <v>Female</v>
          </cell>
          <cell r="D346" t="str">
            <v>White</v>
          </cell>
          <cell r="E346" t="str">
            <v>Not Hispanic or Latino</v>
          </cell>
          <cell r="F346">
            <v>3782</v>
          </cell>
          <cell r="G346" t="str">
            <v>Censored</v>
          </cell>
          <cell r="H346">
            <v>1162</v>
          </cell>
          <cell r="I346" t="str">
            <v>Alive</v>
          </cell>
          <cell r="J346">
            <v>1162</v>
          </cell>
          <cell r="K346">
            <v>2015</v>
          </cell>
          <cell r="L346">
            <v>2018</v>
          </cell>
          <cell r="M346" t="str">
            <v>AAML1031</v>
          </cell>
          <cell r="N346">
            <v>7.2</v>
          </cell>
          <cell r="O346">
            <v>44</v>
          </cell>
          <cell r="P346" t="str">
            <v>50</v>
          </cell>
        </row>
        <row r="347">
          <cell r="B347" t="str">
            <v>PAWYEM</v>
          </cell>
          <cell r="C347" t="str">
            <v>Male</v>
          </cell>
          <cell r="D347" t="str">
            <v>White</v>
          </cell>
          <cell r="E347" t="str">
            <v>Hispanic or Latino</v>
          </cell>
          <cell r="F347">
            <v>373</v>
          </cell>
          <cell r="G347" t="str">
            <v>Relapse</v>
          </cell>
          <cell r="H347">
            <v>729</v>
          </cell>
          <cell r="I347" t="str">
            <v>Alive</v>
          </cell>
          <cell r="J347">
            <v>1133</v>
          </cell>
          <cell r="K347">
            <v>2015</v>
          </cell>
          <cell r="L347">
            <v>2018</v>
          </cell>
          <cell r="M347" t="str">
            <v>AAML1031</v>
          </cell>
          <cell r="N347">
            <v>47.3</v>
          </cell>
          <cell r="O347">
            <v>45</v>
          </cell>
          <cell r="P347" t="str">
            <v>50</v>
          </cell>
        </row>
        <row r="348">
          <cell r="B348" t="str">
            <v>PAVTWF</v>
          </cell>
          <cell r="C348" t="str">
            <v>Male</v>
          </cell>
          <cell r="D348" t="str">
            <v>Unknown</v>
          </cell>
          <cell r="E348" t="str">
            <v>Not Hispanic or Latino</v>
          </cell>
          <cell r="F348">
            <v>8664</v>
          </cell>
          <cell r="G348" t="str">
            <v>Relapse</v>
          </cell>
          <cell r="H348">
            <v>455</v>
          </cell>
          <cell r="I348" t="str">
            <v>Alive</v>
          </cell>
          <cell r="J348">
            <v>587</v>
          </cell>
          <cell r="K348">
            <v>2013</v>
          </cell>
          <cell r="L348">
            <v>2015</v>
          </cell>
          <cell r="M348" t="str">
            <v>AAML1031</v>
          </cell>
          <cell r="N348">
            <v>6.6</v>
          </cell>
          <cell r="O348">
            <v>49</v>
          </cell>
          <cell r="P348" t="str">
            <v>50</v>
          </cell>
        </row>
        <row r="349">
          <cell r="B349" t="str">
            <v>PAVHCV</v>
          </cell>
          <cell r="C349" t="str">
            <v>Male</v>
          </cell>
          <cell r="D349" t="str">
            <v>Black or African American</v>
          </cell>
          <cell r="E349" t="str">
            <v>Not Hispanic or Latino</v>
          </cell>
          <cell r="F349">
            <v>1530</v>
          </cell>
          <cell r="G349" t="str">
            <v>Censored</v>
          </cell>
          <cell r="H349">
            <v>1973</v>
          </cell>
          <cell r="I349" t="str">
            <v>Alive</v>
          </cell>
          <cell r="J349">
            <v>1973</v>
          </cell>
          <cell r="K349">
            <v>2012</v>
          </cell>
          <cell r="L349">
            <v>2018</v>
          </cell>
          <cell r="M349" t="str">
            <v>AAML1031</v>
          </cell>
          <cell r="N349">
            <v>104.4</v>
          </cell>
          <cell r="O349">
            <v>50</v>
          </cell>
          <cell r="P349" t="str">
            <v>50</v>
          </cell>
        </row>
        <row r="350">
          <cell r="B350" t="str">
            <v>PAXHZD</v>
          </cell>
          <cell r="C350" t="str">
            <v>Female</v>
          </cell>
          <cell r="D350" t="str">
            <v>White</v>
          </cell>
          <cell r="E350" t="str">
            <v>Not Hispanic or Latino</v>
          </cell>
          <cell r="F350">
            <v>2941</v>
          </cell>
          <cell r="G350" t="str">
            <v>Relapse</v>
          </cell>
          <cell r="H350">
            <v>884</v>
          </cell>
          <cell r="I350" t="str">
            <v>Alive</v>
          </cell>
          <cell r="J350">
            <v>966</v>
          </cell>
          <cell r="K350">
            <v>2015</v>
          </cell>
          <cell r="L350">
            <v>2018</v>
          </cell>
          <cell r="M350" t="str">
            <v>AAML1031</v>
          </cell>
          <cell r="N350">
            <v>13</v>
          </cell>
          <cell r="O350">
            <v>52</v>
          </cell>
          <cell r="P350" t="str">
            <v>50</v>
          </cell>
        </row>
        <row r="351">
          <cell r="B351" t="str">
            <v>PAVUAD</v>
          </cell>
          <cell r="C351" t="str">
            <v>Male</v>
          </cell>
          <cell r="D351" t="str">
            <v>White</v>
          </cell>
          <cell r="E351" t="str">
            <v>Not Hispanic or Latino</v>
          </cell>
          <cell r="F351">
            <v>4396</v>
          </cell>
          <cell r="G351" t="str">
            <v>Censored</v>
          </cell>
          <cell r="H351">
            <v>2001</v>
          </cell>
          <cell r="I351" t="str">
            <v>Alive</v>
          </cell>
          <cell r="J351">
            <v>2001</v>
          </cell>
          <cell r="K351">
            <v>2013</v>
          </cell>
          <cell r="L351">
            <v>2018</v>
          </cell>
          <cell r="M351" t="str">
            <v>AAML1031</v>
          </cell>
          <cell r="N351">
            <v>55.7</v>
          </cell>
          <cell r="O351">
            <v>57</v>
          </cell>
          <cell r="P351" t="str">
            <v>50</v>
          </cell>
        </row>
        <row r="352">
          <cell r="B352" t="str">
            <v>PAXJFL</v>
          </cell>
          <cell r="C352" t="str">
            <v>Female</v>
          </cell>
          <cell r="D352" t="str">
            <v>Unknown</v>
          </cell>
          <cell r="E352" t="str">
            <v>Unknown</v>
          </cell>
          <cell r="F352">
            <v>5447</v>
          </cell>
          <cell r="G352" t="str">
            <v>Death without remission</v>
          </cell>
          <cell r="H352">
            <v>26</v>
          </cell>
          <cell r="I352" t="str">
            <v>Dead</v>
          </cell>
          <cell r="J352">
            <v>26</v>
          </cell>
          <cell r="K352">
            <v>2015</v>
          </cell>
          <cell r="L352">
            <v>2015</v>
          </cell>
          <cell r="M352" t="str">
            <v>AAML1031</v>
          </cell>
          <cell r="N352">
            <v>68.2</v>
          </cell>
          <cell r="O352">
            <v>68</v>
          </cell>
          <cell r="P352" t="str">
            <v>50</v>
          </cell>
        </row>
        <row r="353">
          <cell r="B353" t="str">
            <v>PAWCKI</v>
          </cell>
          <cell r="C353" t="str">
            <v>Male</v>
          </cell>
          <cell r="D353" t="str">
            <v>White</v>
          </cell>
          <cell r="E353" t="str">
            <v>Not Hispanic or Latino</v>
          </cell>
          <cell r="F353">
            <v>2565</v>
          </cell>
          <cell r="G353" t="str">
            <v>Relapse</v>
          </cell>
          <cell r="H353">
            <v>256</v>
          </cell>
          <cell r="I353" t="str">
            <v>Dead</v>
          </cell>
          <cell r="J353">
            <v>383</v>
          </cell>
          <cell r="K353">
            <v>2013</v>
          </cell>
          <cell r="L353">
            <v>2015</v>
          </cell>
          <cell r="M353" t="str">
            <v>AAML1031</v>
          </cell>
          <cell r="N353">
            <v>30.7</v>
          </cell>
          <cell r="O353">
            <v>73</v>
          </cell>
          <cell r="P353" t="str">
            <v>50</v>
          </cell>
        </row>
        <row r="354">
          <cell r="B354" t="str">
            <v>PAVLLR</v>
          </cell>
          <cell r="C354" t="str">
            <v>Male</v>
          </cell>
          <cell r="D354" t="str">
            <v>White</v>
          </cell>
          <cell r="E354" t="str">
            <v>Not Hispanic or Latino</v>
          </cell>
          <cell r="F354">
            <v>669</v>
          </cell>
          <cell r="G354" t="str">
            <v>Censored</v>
          </cell>
          <cell r="H354">
            <v>2005</v>
          </cell>
          <cell r="I354" t="str">
            <v>Alive</v>
          </cell>
          <cell r="J354">
            <v>2005</v>
          </cell>
          <cell r="K354">
            <v>2013</v>
          </cell>
          <cell r="L354">
            <v>2018</v>
          </cell>
          <cell r="M354" t="str">
            <v>AAML1031</v>
          </cell>
          <cell r="N354">
            <v>43</v>
          </cell>
          <cell r="O354">
            <v>77</v>
          </cell>
          <cell r="P354" t="str">
            <v>50</v>
          </cell>
        </row>
        <row r="355">
          <cell r="B355" t="str">
            <v>PAWNPU</v>
          </cell>
          <cell r="C355" t="str">
            <v>Male</v>
          </cell>
          <cell r="D355" t="str">
            <v>White</v>
          </cell>
          <cell r="E355" t="str">
            <v>Not Hispanic or Latino</v>
          </cell>
          <cell r="F355">
            <v>5469</v>
          </cell>
          <cell r="G355" t="str">
            <v>Relapse</v>
          </cell>
          <cell r="H355">
            <v>523</v>
          </cell>
          <cell r="I355" t="str">
            <v>Alive</v>
          </cell>
          <cell r="J355">
            <v>938</v>
          </cell>
          <cell r="K355">
            <v>2014</v>
          </cell>
          <cell r="L355">
            <v>2017</v>
          </cell>
          <cell r="M355" t="str">
            <v>AAML1031</v>
          </cell>
          <cell r="N355">
            <v>110.9</v>
          </cell>
          <cell r="O355">
            <v>93</v>
          </cell>
          <cell r="P355" t="str">
            <v>50</v>
          </cell>
        </row>
        <row r="356">
          <cell r="B356" t="str">
            <v>PAXKEZ</v>
          </cell>
          <cell r="C356" t="str">
            <v>Male</v>
          </cell>
          <cell r="D356" t="str">
            <v>Asian</v>
          </cell>
          <cell r="E356" t="str">
            <v>Not Hispanic or Latino</v>
          </cell>
          <cell r="F356">
            <v>5121</v>
          </cell>
          <cell r="G356" t="str">
            <v>Relapse</v>
          </cell>
          <cell r="H356">
            <v>184</v>
          </cell>
          <cell r="I356" t="str">
            <v>Dead</v>
          </cell>
          <cell r="J356">
            <v>384</v>
          </cell>
          <cell r="K356">
            <v>2015</v>
          </cell>
          <cell r="L356">
            <v>2016</v>
          </cell>
          <cell r="M356" t="str">
            <v>AAML1031</v>
          </cell>
          <cell r="N356">
            <v>2.9</v>
          </cell>
          <cell r="O356">
            <v>31.4</v>
          </cell>
          <cell r="P356" t="str">
            <v>50</v>
          </cell>
        </row>
        <row r="357">
          <cell r="B357" t="str">
            <v>PAVXUC</v>
          </cell>
          <cell r="C357" t="str">
            <v>Female</v>
          </cell>
          <cell r="D357" t="str">
            <v>White</v>
          </cell>
          <cell r="E357" t="str">
            <v>Hispanic or Latino</v>
          </cell>
          <cell r="F357">
            <v>5969</v>
          </cell>
          <cell r="G357" t="str">
            <v>Relapse</v>
          </cell>
          <cell r="H357">
            <v>302</v>
          </cell>
          <cell r="I357" t="str">
            <v>Dead</v>
          </cell>
          <cell r="J357">
            <v>428</v>
          </cell>
          <cell r="K357">
            <v>2013</v>
          </cell>
          <cell r="L357">
            <v>2014</v>
          </cell>
          <cell r="M357" t="str">
            <v>AAML1031</v>
          </cell>
          <cell r="N357">
            <v>64.099999999999994</v>
          </cell>
          <cell r="P357" t="str">
            <v>50</v>
          </cell>
        </row>
        <row r="358">
          <cell r="B358" t="str">
            <v>PAULRS</v>
          </cell>
          <cell r="C358" t="str">
            <v>Male</v>
          </cell>
          <cell r="D358" t="str">
            <v>White</v>
          </cell>
          <cell r="E358" t="str">
            <v>Not Hispanic or Latino</v>
          </cell>
          <cell r="F358">
            <v>6387</v>
          </cell>
          <cell r="G358" t="str">
            <v>Censored</v>
          </cell>
          <cell r="H358">
            <v>2122</v>
          </cell>
          <cell r="I358" t="str">
            <v>Alive</v>
          </cell>
          <cell r="J358">
            <v>2122</v>
          </cell>
          <cell r="K358">
            <v>2011</v>
          </cell>
          <cell r="L358">
            <v>2017</v>
          </cell>
          <cell r="M358" t="str">
            <v>AAML1031</v>
          </cell>
          <cell r="N358">
            <v>24.9</v>
          </cell>
          <cell r="O358">
            <v>27</v>
          </cell>
          <cell r="P358" t="str">
            <v>51</v>
          </cell>
        </row>
        <row r="359">
          <cell r="B359" t="str">
            <v>PAWLKP</v>
          </cell>
          <cell r="C359" t="str">
            <v>Male</v>
          </cell>
          <cell r="D359" t="str">
            <v>White</v>
          </cell>
          <cell r="E359" t="str">
            <v>Not Hispanic or Latino</v>
          </cell>
          <cell r="F359">
            <v>5962</v>
          </cell>
          <cell r="G359" t="str">
            <v>Censored</v>
          </cell>
          <cell r="H359">
            <v>1574</v>
          </cell>
          <cell r="I359" t="str">
            <v>Alive</v>
          </cell>
          <cell r="J359">
            <v>1574</v>
          </cell>
          <cell r="K359">
            <v>2014</v>
          </cell>
          <cell r="L359">
            <v>2018</v>
          </cell>
          <cell r="M359" t="str">
            <v>AAML1031</v>
          </cell>
          <cell r="N359">
            <v>9.5</v>
          </cell>
          <cell r="O359">
            <v>57</v>
          </cell>
          <cell r="P359" t="str">
            <v>51</v>
          </cell>
        </row>
        <row r="360">
          <cell r="B360" t="str">
            <v>PAVJXG</v>
          </cell>
          <cell r="C360" t="str">
            <v>Male</v>
          </cell>
          <cell r="D360" t="str">
            <v>White</v>
          </cell>
          <cell r="E360" t="str">
            <v>Not Hispanic or Latino</v>
          </cell>
          <cell r="F360">
            <v>5689</v>
          </cell>
          <cell r="G360" t="str">
            <v>Relapse</v>
          </cell>
          <cell r="H360">
            <v>517</v>
          </cell>
          <cell r="I360" t="str">
            <v>Alive</v>
          </cell>
          <cell r="J360">
            <v>706</v>
          </cell>
          <cell r="K360">
            <v>2013</v>
          </cell>
          <cell r="L360">
            <v>2014</v>
          </cell>
          <cell r="M360" t="str">
            <v>AAML1031</v>
          </cell>
          <cell r="N360">
            <v>1.7</v>
          </cell>
          <cell r="O360">
            <v>95</v>
          </cell>
          <cell r="P360" t="str">
            <v>51</v>
          </cell>
        </row>
        <row r="361">
          <cell r="B361" t="str">
            <v>PAWSCV</v>
          </cell>
          <cell r="C361" t="str">
            <v>Male</v>
          </cell>
          <cell r="D361" t="str">
            <v>White</v>
          </cell>
          <cell r="E361" t="str">
            <v>Not Hispanic or Latino</v>
          </cell>
          <cell r="F361">
            <v>5275</v>
          </cell>
          <cell r="G361" t="str">
            <v>Censored</v>
          </cell>
          <cell r="H361">
            <v>1482</v>
          </cell>
          <cell r="I361" t="str">
            <v>Alive</v>
          </cell>
          <cell r="J361">
            <v>1482</v>
          </cell>
          <cell r="K361">
            <v>2014</v>
          </cell>
          <cell r="L361">
            <v>2018</v>
          </cell>
          <cell r="M361" t="str">
            <v>AAML1031</v>
          </cell>
          <cell r="N361">
            <v>65.5</v>
          </cell>
          <cell r="O361">
            <v>70</v>
          </cell>
          <cell r="P361" t="str">
            <v>52</v>
          </cell>
        </row>
        <row r="362">
          <cell r="B362" t="str">
            <v>PAWFRK</v>
          </cell>
          <cell r="C362" t="str">
            <v>Female</v>
          </cell>
          <cell r="D362" t="str">
            <v>Unknown</v>
          </cell>
          <cell r="E362" t="str">
            <v>Hispanic or Latino</v>
          </cell>
          <cell r="F362">
            <v>2968</v>
          </cell>
          <cell r="G362" t="str">
            <v>Relapse</v>
          </cell>
          <cell r="H362">
            <v>584</v>
          </cell>
          <cell r="I362" t="str">
            <v>Alive</v>
          </cell>
          <cell r="J362">
            <v>1627</v>
          </cell>
          <cell r="K362">
            <v>2014</v>
          </cell>
          <cell r="L362">
            <v>2018</v>
          </cell>
          <cell r="M362" t="str">
            <v>AAML1031</v>
          </cell>
          <cell r="N362">
            <v>21.3</v>
          </cell>
          <cell r="O362">
            <v>70</v>
          </cell>
          <cell r="P362" t="str">
            <v>52</v>
          </cell>
        </row>
        <row r="363">
          <cell r="B363" t="str">
            <v>PAWEBC</v>
          </cell>
          <cell r="C363" t="str">
            <v>Male</v>
          </cell>
          <cell r="D363" t="str">
            <v>Black or African American</v>
          </cell>
          <cell r="E363" t="str">
            <v>Not Hispanic or Latino</v>
          </cell>
          <cell r="F363">
            <v>7231</v>
          </cell>
          <cell r="G363" t="str">
            <v>Death</v>
          </cell>
          <cell r="H363">
            <v>175</v>
          </cell>
          <cell r="I363" t="str">
            <v>Dead</v>
          </cell>
          <cell r="J363">
            <v>175</v>
          </cell>
          <cell r="K363">
            <v>2014</v>
          </cell>
          <cell r="L363">
            <v>2014</v>
          </cell>
          <cell r="M363" t="str">
            <v>AAML1031</v>
          </cell>
          <cell r="N363">
            <v>11.1</v>
          </cell>
          <cell r="O363">
            <v>25.5</v>
          </cell>
          <cell r="P363" t="str">
            <v>52</v>
          </cell>
        </row>
        <row r="364">
          <cell r="B364" t="str">
            <v>PAXGKH</v>
          </cell>
          <cell r="C364" t="str">
            <v>Female</v>
          </cell>
          <cell r="D364" t="str">
            <v>American Indian or Alaska Native</v>
          </cell>
          <cell r="E364" t="str">
            <v>Not Hispanic or Latino</v>
          </cell>
          <cell r="F364">
            <v>3578</v>
          </cell>
          <cell r="G364" t="str">
            <v>Censored</v>
          </cell>
          <cell r="H364">
            <v>909</v>
          </cell>
          <cell r="I364" t="str">
            <v>Alive</v>
          </cell>
          <cell r="J364">
            <v>909</v>
          </cell>
          <cell r="K364">
            <v>2015</v>
          </cell>
          <cell r="L364">
            <v>2018</v>
          </cell>
          <cell r="M364" t="str">
            <v>AAML1031</v>
          </cell>
          <cell r="N364">
            <v>2.2000000000000002</v>
          </cell>
          <cell r="O364">
            <v>75</v>
          </cell>
          <cell r="P364" t="str">
            <v>53</v>
          </cell>
        </row>
        <row r="365">
          <cell r="B365" t="str">
            <v>PAWNXH</v>
          </cell>
          <cell r="C365" t="str">
            <v>Male</v>
          </cell>
          <cell r="D365" t="str">
            <v>Black or African American</v>
          </cell>
          <cell r="E365" t="str">
            <v>Not Hispanic or Latino</v>
          </cell>
          <cell r="F365">
            <v>1488</v>
          </cell>
          <cell r="G365" t="str">
            <v>Censored</v>
          </cell>
          <cell r="H365">
            <v>1162</v>
          </cell>
          <cell r="I365" t="str">
            <v>Alive</v>
          </cell>
          <cell r="J365">
            <v>1162</v>
          </cell>
          <cell r="K365">
            <v>2014</v>
          </cell>
          <cell r="L365">
            <v>2017</v>
          </cell>
          <cell r="M365" t="str">
            <v>AAML1031</v>
          </cell>
          <cell r="N365">
            <v>18.3</v>
          </cell>
          <cell r="O365">
            <v>95</v>
          </cell>
          <cell r="P365" t="str">
            <v>53</v>
          </cell>
        </row>
        <row r="366">
          <cell r="B366" t="str">
            <v>PAXLWH</v>
          </cell>
          <cell r="C366" t="str">
            <v>Male</v>
          </cell>
          <cell r="D366" t="str">
            <v>White</v>
          </cell>
          <cell r="E366" t="str">
            <v>Unknown</v>
          </cell>
          <cell r="F366">
            <v>1202</v>
          </cell>
          <cell r="G366" t="str">
            <v>Relapse</v>
          </cell>
          <cell r="H366">
            <v>587</v>
          </cell>
          <cell r="I366" t="str">
            <v>Alive</v>
          </cell>
          <cell r="J366">
            <v>1077</v>
          </cell>
          <cell r="K366">
            <v>2015</v>
          </cell>
          <cell r="L366">
            <v>2018</v>
          </cell>
          <cell r="M366" t="str">
            <v>AAML1031</v>
          </cell>
          <cell r="N366">
            <v>164</v>
          </cell>
          <cell r="O366">
            <v>71.599999999999994</v>
          </cell>
          <cell r="P366" t="str">
            <v>53</v>
          </cell>
        </row>
        <row r="367">
          <cell r="B367" t="str">
            <v>PAWDBS</v>
          </cell>
          <cell r="C367" t="str">
            <v>Male</v>
          </cell>
          <cell r="D367" t="str">
            <v>Black or African American</v>
          </cell>
          <cell r="E367" t="str">
            <v>Not Hispanic or Latino</v>
          </cell>
          <cell r="F367">
            <v>362</v>
          </cell>
          <cell r="G367" t="str">
            <v>Relapse</v>
          </cell>
          <cell r="H367">
            <v>225</v>
          </cell>
          <cell r="I367" t="str">
            <v>Alive</v>
          </cell>
          <cell r="J367">
            <v>1587</v>
          </cell>
          <cell r="K367">
            <v>2014</v>
          </cell>
          <cell r="L367">
            <v>2018</v>
          </cell>
          <cell r="M367" t="str">
            <v>AAML1031</v>
          </cell>
          <cell r="N367">
            <v>59.7</v>
          </cell>
          <cell r="O367">
            <v>53.2</v>
          </cell>
          <cell r="P367" t="str">
            <v>53</v>
          </cell>
        </row>
        <row r="368">
          <cell r="B368" t="str">
            <v>PAVDFC</v>
          </cell>
          <cell r="C368" t="str">
            <v>Female</v>
          </cell>
          <cell r="D368" t="str">
            <v>White</v>
          </cell>
          <cell r="E368" t="str">
            <v>Hispanic or Latino</v>
          </cell>
          <cell r="F368">
            <v>5386</v>
          </cell>
          <cell r="G368" t="str">
            <v>Censored</v>
          </cell>
          <cell r="H368">
            <v>2329</v>
          </cell>
          <cell r="I368" t="str">
            <v>Alive</v>
          </cell>
          <cell r="J368">
            <v>2329</v>
          </cell>
          <cell r="K368">
            <v>2012</v>
          </cell>
          <cell r="L368">
            <v>2019</v>
          </cell>
          <cell r="M368" t="str">
            <v>AAML1031</v>
          </cell>
          <cell r="N368">
            <v>12.6</v>
          </cell>
          <cell r="O368">
            <v>82.4</v>
          </cell>
          <cell r="P368" t="str">
            <v>53</v>
          </cell>
        </row>
        <row r="369">
          <cell r="B369" t="str">
            <v>PAWHRR</v>
          </cell>
          <cell r="C369" t="str">
            <v>Male</v>
          </cell>
          <cell r="D369" t="str">
            <v>White</v>
          </cell>
          <cell r="E369" t="str">
            <v>Hispanic or Latino</v>
          </cell>
          <cell r="F369">
            <v>2599</v>
          </cell>
          <cell r="G369" t="str">
            <v>Relapse</v>
          </cell>
          <cell r="H369">
            <v>241</v>
          </cell>
          <cell r="I369" t="str">
            <v>Dead</v>
          </cell>
          <cell r="J369">
            <v>1128</v>
          </cell>
          <cell r="K369">
            <v>2014</v>
          </cell>
          <cell r="L369">
            <v>2017</v>
          </cell>
          <cell r="M369" t="str">
            <v>AAML1031</v>
          </cell>
          <cell r="N369">
            <v>14.2</v>
          </cell>
          <cell r="O369">
            <v>49</v>
          </cell>
          <cell r="P369" t="str">
            <v>54</v>
          </cell>
        </row>
        <row r="370">
          <cell r="B370" t="str">
            <v>PAWUBZ</v>
          </cell>
          <cell r="C370" t="str">
            <v>Female</v>
          </cell>
          <cell r="D370" t="str">
            <v>Unknown</v>
          </cell>
          <cell r="E370" t="str">
            <v>Not Hispanic or Latino</v>
          </cell>
          <cell r="F370">
            <v>4810</v>
          </cell>
          <cell r="G370" t="str">
            <v>Relapse</v>
          </cell>
          <cell r="H370">
            <v>413</v>
          </cell>
          <cell r="I370" t="str">
            <v>Alive</v>
          </cell>
          <cell r="J370">
            <v>1519</v>
          </cell>
          <cell r="K370">
            <v>2014</v>
          </cell>
          <cell r="L370">
            <v>2019</v>
          </cell>
          <cell r="M370" t="str">
            <v>AAML1031</v>
          </cell>
          <cell r="N370">
            <v>99.6</v>
          </cell>
          <cell r="P370" t="str">
            <v>54</v>
          </cell>
        </row>
        <row r="371">
          <cell r="B371" t="str">
            <v>PAWTYT</v>
          </cell>
          <cell r="C371" t="str">
            <v>Male</v>
          </cell>
          <cell r="D371" t="str">
            <v>Asian</v>
          </cell>
          <cell r="E371" t="str">
            <v>Not Hispanic or Latino</v>
          </cell>
          <cell r="F371">
            <v>5208</v>
          </cell>
          <cell r="G371" t="str">
            <v>Induction failure</v>
          </cell>
          <cell r="H371">
            <v>84</v>
          </cell>
          <cell r="I371" t="str">
            <v>Dead</v>
          </cell>
          <cell r="J371">
            <v>376</v>
          </cell>
          <cell r="K371">
            <v>2014</v>
          </cell>
          <cell r="L371">
            <v>2015</v>
          </cell>
          <cell r="M371" t="str">
            <v>AAML1031</v>
          </cell>
          <cell r="N371">
            <v>284.39999999999998</v>
          </cell>
          <cell r="O371">
            <v>44</v>
          </cell>
          <cell r="P371" t="str">
            <v>55</v>
          </cell>
        </row>
        <row r="372">
          <cell r="B372" t="str">
            <v>PAURVI</v>
          </cell>
          <cell r="C372" t="str">
            <v>Male</v>
          </cell>
          <cell r="D372" t="str">
            <v>Black or African American</v>
          </cell>
          <cell r="E372" t="str">
            <v>Not Hispanic or Latino</v>
          </cell>
          <cell r="F372">
            <v>4676</v>
          </cell>
          <cell r="G372" t="str">
            <v>Censored</v>
          </cell>
          <cell r="H372">
            <v>1870</v>
          </cell>
          <cell r="I372" t="str">
            <v>Alive</v>
          </cell>
          <cell r="J372">
            <v>1870</v>
          </cell>
          <cell r="K372">
            <v>2011</v>
          </cell>
          <cell r="L372">
            <v>2017</v>
          </cell>
          <cell r="M372" t="str">
            <v>AAML1031</v>
          </cell>
          <cell r="N372">
            <v>13.7</v>
          </cell>
          <cell r="O372">
            <v>48</v>
          </cell>
          <cell r="P372" t="str">
            <v>55</v>
          </cell>
        </row>
        <row r="373">
          <cell r="B373" t="str">
            <v>PAXMGU</v>
          </cell>
          <cell r="C373" t="str">
            <v>Female</v>
          </cell>
          <cell r="D373" t="str">
            <v>White</v>
          </cell>
          <cell r="E373" t="str">
            <v>Not Hispanic or Latino</v>
          </cell>
          <cell r="F373">
            <v>5083</v>
          </cell>
          <cell r="G373" t="str">
            <v>Death</v>
          </cell>
          <cell r="H373">
            <v>213</v>
          </cell>
          <cell r="I373" t="str">
            <v>Dead</v>
          </cell>
          <cell r="J373">
            <v>213</v>
          </cell>
          <cell r="K373">
            <v>2016</v>
          </cell>
          <cell r="L373">
            <v>2016</v>
          </cell>
          <cell r="M373" t="str">
            <v>AAML1031</v>
          </cell>
          <cell r="N373">
            <v>15.1</v>
          </cell>
          <cell r="O373">
            <v>50</v>
          </cell>
          <cell r="P373" t="str">
            <v>55</v>
          </cell>
        </row>
        <row r="374">
          <cell r="B374" t="str">
            <v>PAWRSP</v>
          </cell>
          <cell r="C374" t="str">
            <v>Male</v>
          </cell>
          <cell r="D374" t="str">
            <v>White</v>
          </cell>
          <cell r="E374" t="str">
            <v>Not Hispanic or Latino</v>
          </cell>
          <cell r="F374">
            <v>5206</v>
          </cell>
          <cell r="G374" t="str">
            <v>Censored</v>
          </cell>
          <cell r="H374">
            <v>1370</v>
          </cell>
          <cell r="I374" t="str">
            <v>Alive</v>
          </cell>
          <cell r="J374">
            <v>1370</v>
          </cell>
          <cell r="K374">
            <v>2014</v>
          </cell>
          <cell r="L374">
            <v>2018</v>
          </cell>
          <cell r="M374" t="str">
            <v>AAML1031</v>
          </cell>
          <cell r="N374">
            <v>9.3000000000000007</v>
          </cell>
          <cell r="O374">
            <v>50</v>
          </cell>
          <cell r="P374" t="str">
            <v>55</v>
          </cell>
        </row>
        <row r="375">
          <cell r="B375" t="str">
            <v>PAWWZL</v>
          </cell>
          <cell r="C375" t="str">
            <v>Male</v>
          </cell>
          <cell r="D375" t="str">
            <v>White</v>
          </cell>
          <cell r="E375" t="str">
            <v>Not Hispanic or Latino</v>
          </cell>
          <cell r="F375">
            <v>2481</v>
          </cell>
          <cell r="G375" t="str">
            <v>Relapse</v>
          </cell>
          <cell r="H375">
            <v>219</v>
          </cell>
          <cell r="I375" t="str">
            <v>Alive</v>
          </cell>
          <cell r="J375">
            <v>1242</v>
          </cell>
          <cell r="K375">
            <v>2015</v>
          </cell>
          <cell r="L375">
            <v>2018</v>
          </cell>
          <cell r="M375" t="str">
            <v>AAML1031</v>
          </cell>
          <cell r="N375">
            <v>11.1</v>
          </cell>
          <cell r="O375">
            <v>63</v>
          </cell>
          <cell r="P375" t="str">
            <v>55</v>
          </cell>
        </row>
        <row r="376">
          <cell r="B376" t="str">
            <v>PAVUGM</v>
          </cell>
          <cell r="C376" t="str">
            <v>Male</v>
          </cell>
          <cell r="D376" t="str">
            <v>White</v>
          </cell>
          <cell r="E376" t="str">
            <v>Not Hispanic or Latino</v>
          </cell>
          <cell r="F376">
            <v>8597</v>
          </cell>
          <cell r="G376" t="str">
            <v>Relapse</v>
          </cell>
          <cell r="H376">
            <v>151</v>
          </cell>
          <cell r="I376" t="str">
            <v>Dead</v>
          </cell>
          <cell r="J376">
            <v>529</v>
          </cell>
          <cell r="K376">
            <v>2013</v>
          </cell>
          <cell r="L376">
            <v>2014</v>
          </cell>
          <cell r="M376" t="str">
            <v>AAML1031</v>
          </cell>
          <cell r="N376">
            <v>6.9</v>
          </cell>
          <cell r="O376">
            <v>74</v>
          </cell>
          <cell r="P376" t="str">
            <v>55</v>
          </cell>
        </row>
        <row r="377">
          <cell r="B377" t="str">
            <v>PAWWPA</v>
          </cell>
          <cell r="C377" t="str">
            <v>Female</v>
          </cell>
          <cell r="D377" t="str">
            <v>White</v>
          </cell>
          <cell r="E377" t="str">
            <v>Not Hispanic or Latino</v>
          </cell>
          <cell r="F377">
            <v>2977</v>
          </cell>
          <cell r="G377" t="str">
            <v>Death</v>
          </cell>
          <cell r="H377">
            <v>247</v>
          </cell>
          <cell r="I377" t="str">
            <v>Dead</v>
          </cell>
          <cell r="J377">
            <v>247</v>
          </cell>
          <cell r="K377">
            <v>2015</v>
          </cell>
          <cell r="L377">
            <v>2015</v>
          </cell>
          <cell r="M377" t="str">
            <v>AAML1031</v>
          </cell>
          <cell r="N377">
            <v>23.1</v>
          </cell>
          <cell r="O377">
            <v>82.3</v>
          </cell>
          <cell r="P377" t="str">
            <v>55</v>
          </cell>
        </row>
        <row r="378">
          <cell r="B378" t="str">
            <v>PAWAMF</v>
          </cell>
          <cell r="C378" t="str">
            <v>Female</v>
          </cell>
          <cell r="D378" t="str">
            <v>Unknown</v>
          </cell>
          <cell r="E378" t="str">
            <v>Not Hispanic or Latino</v>
          </cell>
          <cell r="F378">
            <v>6585</v>
          </cell>
          <cell r="G378" t="str">
            <v>Censored</v>
          </cell>
          <cell r="H378">
            <v>1585</v>
          </cell>
          <cell r="I378" t="str">
            <v>Alive</v>
          </cell>
          <cell r="J378">
            <v>1585</v>
          </cell>
          <cell r="K378">
            <v>2013</v>
          </cell>
          <cell r="L378">
            <v>2018</v>
          </cell>
          <cell r="M378" t="str">
            <v>AAML1031</v>
          </cell>
          <cell r="N378">
            <v>13.9</v>
          </cell>
          <cell r="O378">
            <v>29</v>
          </cell>
          <cell r="P378" t="str">
            <v>56</v>
          </cell>
        </row>
        <row r="379">
          <cell r="B379" t="str">
            <v>PAXICE</v>
          </cell>
          <cell r="C379" t="str">
            <v>Male</v>
          </cell>
          <cell r="D379" t="str">
            <v>White</v>
          </cell>
          <cell r="E379" t="str">
            <v>Unknown</v>
          </cell>
          <cell r="F379">
            <v>498</v>
          </cell>
          <cell r="G379" t="str">
            <v>Relapse</v>
          </cell>
          <cell r="H379">
            <v>345</v>
          </cell>
          <cell r="I379" t="str">
            <v>Alive</v>
          </cell>
          <cell r="J379">
            <v>893</v>
          </cell>
          <cell r="K379">
            <v>2015</v>
          </cell>
          <cell r="L379">
            <v>2018</v>
          </cell>
          <cell r="M379" t="str">
            <v>AAML1031</v>
          </cell>
          <cell r="N379">
            <v>41.9</v>
          </cell>
          <cell r="O379">
            <v>48</v>
          </cell>
          <cell r="P379" t="str">
            <v>56</v>
          </cell>
        </row>
        <row r="380">
          <cell r="B380" t="str">
            <v>PAWZZN</v>
          </cell>
          <cell r="C380" t="str">
            <v>Female</v>
          </cell>
          <cell r="D380" t="str">
            <v>White</v>
          </cell>
          <cell r="E380" t="str">
            <v>Not Hispanic or Latino</v>
          </cell>
          <cell r="F380">
            <v>3863</v>
          </cell>
          <cell r="G380" t="str">
            <v>Relapse</v>
          </cell>
          <cell r="H380">
            <v>567</v>
          </cell>
          <cell r="I380" t="str">
            <v>Alive</v>
          </cell>
          <cell r="J380">
            <v>1304</v>
          </cell>
          <cell r="K380">
            <v>2015</v>
          </cell>
          <cell r="L380">
            <v>2018</v>
          </cell>
          <cell r="M380" t="str">
            <v>AAML1031</v>
          </cell>
          <cell r="N380">
            <v>43.9</v>
          </cell>
          <cell r="O380">
            <v>80</v>
          </cell>
          <cell r="P380" t="str">
            <v>56</v>
          </cell>
        </row>
        <row r="381">
          <cell r="B381" t="str">
            <v>PAXIKL</v>
          </cell>
          <cell r="C381" t="str">
            <v>Female</v>
          </cell>
          <cell r="D381" t="str">
            <v>Black or African American</v>
          </cell>
          <cell r="E381" t="str">
            <v>Not Hispanic or Latino</v>
          </cell>
          <cell r="F381">
            <v>2086</v>
          </cell>
          <cell r="G381" t="str">
            <v>Censored</v>
          </cell>
          <cell r="H381">
            <v>908</v>
          </cell>
          <cell r="I381" t="str">
            <v>Alive</v>
          </cell>
          <cell r="J381">
            <v>1186</v>
          </cell>
          <cell r="K381">
            <v>2015</v>
          </cell>
          <cell r="L381">
            <v>2019</v>
          </cell>
          <cell r="M381" t="str">
            <v>AAML1031</v>
          </cell>
          <cell r="N381">
            <v>20.2</v>
          </cell>
          <cell r="O381">
            <v>45</v>
          </cell>
          <cell r="P381" t="str">
            <v>57</v>
          </cell>
        </row>
        <row r="382">
          <cell r="B382" t="str">
            <v>PAXCPM</v>
          </cell>
          <cell r="C382" t="str">
            <v>Female</v>
          </cell>
          <cell r="D382" t="str">
            <v>Unknown</v>
          </cell>
          <cell r="E382" t="str">
            <v>Unknown</v>
          </cell>
          <cell r="F382">
            <v>4678</v>
          </cell>
          <cell r="G382" t="str">
            <v>Induction failure</v>
          </cell>
          <cell r="H382">
            <v>100</v>
          </cell>
          <cell r="I382" t="str">
            <v>Dead</v>
          </cell>
          <cell r="J382">
            <v>244</v>
          </cell>
          <cell r="K382">
            <v>2015</v>
          </cell>
          <cell r="L382">
            <v>2016</v>
          </cell>
          <cell r="M382" t="str">
            <v>AAML1031</v>
          </cell>
          <cell r="N382">
            <v>32.4</v>
          </cell>
          <cell r="O382">
            <v>82</v>
          </cell>
          <cell r="P382" t="str">
            <v>58</v>
          </cell>
        </row>
        <row r="383">
          <cell r="B383" t="str">
            <v>PAUYHB</v>
          </cell>
          <cell r="C383" t="str">
            <v>Male</v>
          </cell>
          <cell r="D383" t="str">
            <v>White</v>
          </cell>
          <cell r="E383" t="str">
            <v>Not Hispanic or Latino</v>
          </cell>
          <cell r="F383">
            <v>6237</v>
          </cell>
          <cell r="G383" t="str">
            <v>Censored</v>
          </cell>
          <cell r="H383">
            <v>2069</v>
          </cell>
          <cell r="I383" t="str">
            <v>Alive</v>
          </cell>
          <cell r="J383">
            <v>2069</v>
          </cell>
          <cell r="K383">
            <v>2012</v>
          </cell>
          <cell r="L383">
            <v>2018</v>
          </cell>
          <cell r="M383" t="str">
            <v>AAML1031</v>
          </cell>
          <cell r="N383">
            <v>12</v>
          </cell>
          <cell r="O383">
            <v>87</v>
          </cell>
          <cell r="P383" t="str">
            <v>58</v>
          </cell>
        </row>
        <row r="384">
          <cell r="B384" t="str">
            <v>PAWMFH</v>
          </cell>
          <cell r="C384" t="str">
            <v>Male</v>
          </cell>
          <cell r="D384" t="str">
            <v>White</v>
          </cell>
          <cell r="E384" t="str">
            <v>Not Hispanic or Latino</v>
          </cell>
          <cell r="F384">
            <v>8885</v>
          </cell>
          <cell r="G384" t="str">
            <v>Censored</v>
          </cell>
          <cell r="H384">
            <v>1532</v>
          </cell>
          <cell r="I384" t="str">
            <v>Alive</v>
          </cell>
          <cell r="J384">
            <v>1532</v>
          </cell>
          <cell r="K384">
            <v>2014</v>
          </cell>
          <cell r="L384">
            <v>2018</v>
          </cell>
          <cell r="M384" t="str">
            <v>AAML1031</v>
          </cell>
          <cell r="N384">
            <v>78.2</v>
          </cell>
          <cell r="O384">
            <v>71</v>
          </cell>
          <cell r="P384" t="str">
            <v>59</v>
          </cell>
        </row>
        <row r="385">
          <cell r="B385" t="str">
            <v>PAXIKD</v>
          </cell>
          <cell r="C385" t="str">
            <v>Female</v>
          </cell>
          <cell r="D385" t="str">
            <v>Black or African American</v>
          </cell>
          <cell r="E385" t="str">
            <v>Not Hispanic or Latino</v>
          </cell>
          <cell r="F385">
            <v>10671</v>
          </cell>
          <cell r="G385" t="str">
            <v>Censored</v>
          </cell>
          <cell r="H385">
            <v>1138</v>
          </cell>
          <cell r="I385" t="str">
            <v>Alive</v>
          </cell>
          <cell r="J385">
            <v>1138</v>
          </cell>
          <cell r="K385">
            <v>2015</v>
          </cell>
          <cell r="L385">
            <v>2018</v>
          </cell>
          <cell r="M385" t="str">
            <v>AAML1031</v>
          </cell>
          <cell r="N385">
            <v>9.5</v>
          </cell>
          <cell r="O385">
            <v>75</v>
          </cell>
          <cell r="P385" t="str">
            <v>59</v>
          </cell>
        </row>
        <row r="386">
          <cell r="B386" t="str">
            <v>PAUUPR</v>
          </cell>
          <cell r="C386" t="str">
            <v>Male</v>
          </cell>
          <cell r="D386" t="str">
            <v>Asian</v>
          </cell>
          <cell r="E386" t="str">
            <v>Not Hispanic or Latino</v>
          </cell>
          <cell r="F386">
            <v>2080</v>
          </cell>
          <cell r="G386" t="str">
            <v>Relapse</v>
          </cell>
          <cell r="H386">
            <v>783</v>
          </cell>
          <cell r="I386" t="str">
            <v>Alive</v>
          </cell>
          <cell r="J386">
            <v>2324</v>
          </cell>
          <cell r="K386">
            <v>2012</v>
          </cell>
          <cell r="L386">
            <v>2018</v>
          </cell>
          <cell r="M386" t="str">
            <v>AAML1031</v>
          </cell>
          <cell r="N386">
            <v>6.5</v>
          </cell>
          <cell r="O386">
            <v>77</v>
          </cell>
          <cell r="P386" t="str">
            <v>59</v>
          </cell>
        </row>
        <row r="387">
          <cell r="B387" t="str">
            <v>PAXAAA</v>
          </cell>
          <cell r="C387" t="str">
            <v>Male</v>
          </cell>
          <cell r="D387" t="str">
            <v>White</v>
          </cell>
          <cell r="E387" t="str">
            <v>Not Hispanic or Latino</v>
          </cell>
          <cell r="F387">
            <v>2375</v>
          </cell>
          <cell r="G387" t="str">
            <v>Induction failure</v>
          </cell>
          <cell r="H387">
            <v>82</v>
          </cell>
          <cell r="I387" t="str">
            <v>Dead</v>
          </cell>
          <cell r="J387">
            <v>481</v>
          </cell>
          <cell r="K387">
            <v>2015</v>
          </cell>
          <cell r="L387">
            <v>2016</v>
          </cell>
          <cell r="M387" t="str">
            <v>AAML1031</v>
          </cell>
          <cell r="N387">
            <v>362.2</v>
          </cell>
          <cell r="O387">
            <v>90</v>
          </cell>
          <cell r="P387" t="str">
            <v>59</v>
          </cell>
        </row>
        <row r="388">
          <cell r="B388" t="str">
            <v>PAVKEX</v>
          </cell>
          <cell r="C388" t="str">
            <v>Male</v>
          </cell>
          <cell r="D388" t="str">
            <v>White</v>
          </cell>
          <cell r="E388" t="str">
            <v>Not Hispanic or Latino</v>
          </cell>
          <cell r="F388">
            <v>3785</v>
          </cell>
          <cell r="G388" t="str">
            <v>Relapse</v>
          </cell>
          <cell r="H388">
            <v>262</v>
          </cell>
          <cell r="I388" t="str">
            <v>Dead</v>
          </cell>
          <cell r="J388">
            <v>1013</v>
          </cell>
          <cell r="K388">
            <v>2013</v>
          </cell>
          <cell r="L388">
            <v>2015</v>
          </cell>
          <cell r="M388" t="str">
            <v>AAML1031</v>
          </cell>
          <cell r="N388">
            <v>32.5</v>
          </cell>
          <cell r="O388">
            <v>97</v>
          </cell>
          <cell r="P388" t="str">
            <v>59</v>
          </cell>
        </row>
        <row r="389">
          <cell r="B389" t="str">
            <v>PAVKXE</v>
          </cell>
          <cell r="C389" t="str">
            <v>Male</v>
          </cell>
          <cell r="D389" t="str">
            <v>Unknown</v>
          </cell>
          <cell r="E389" t="str">
            <v>Not Hispanic or Latino</v>
          </cell>
          <cell r="F389">
            <v>3444</v>
          </cell>
          <cell r="G389" t="str">
            <v>Censored</v>
          </cell>
          <cell r="H389">
            <v>1940</v>
          </cell>
          <cell r="I389" t="str">
            <v>Alive</v>
          </cell>
          <cell r="J389">
            <v>1940</v>
          </cell>
          <cell r="K389">
            <v>2013</v>
          </cell>
          <cell r="L389">
            <v>2018</v>
          </cell>
          <cell r="M389" t="str">
            <v>AAML1031</v>
          </cell>
          <cell r="N389">
            <v>301</v>
          </cell>
          <cell r="P389" t="str">
            <v>59</v>
          </cell>
        </row>
        <row r="390">
          <cell r="B390" t="str">
            <v>PAUTAG</v>
          </cell>
          <cell r="C390" t="str">
            <v>Male</v>
          </cell>
          <cell r="D390" t="str">
            <v>Unknown</v>
          </cell>
          <cell r="E390" t="str">
            <v>Hispanic or Latino</v>
          </cell>
          <cell r="F390">
            <v>6419</v>
          </cell>
          <cell r="G390" t="str">
            <v>Censored</v>
          </cell>
          <cell r="H390">
            <v>1219</v>
          </cell>
          <cell r="I390" t="str">
            <v>Alive</v>
          </cell>
          <cell r="J390">
            <v>1219</v>
          </cell>
          <cell r="K390">
            <v>2012</v>
          </cell>
          <cell r="L390">
            <v>2015</v>
          </cell>
          <cell r="M390" t="str">
            <v>AAML1031</v>
          </cell>
          <cell r="N390">
            <v>1.9</v>
          </cell>
          <cell r="O390">
            <v>76.2</v>
          </cell>
          <cell r="P390" t="str">
            <v>59</v>
          </cell>
        </row>
        <row r="391">
          <cell r="B391" t="str">
            <v>PAUNVJ</v>
          </cell>
          <cell r="C391" t="str">
            <v>Female</v>
          </cell>
          <cell r="D391" t="str">
            <v>Unknown</v>
          </cell>
          <cell r="E391" t="str">
            <v>Hispanic or Latino</v>
          </cell>
          <cell r="F391">
            <v>6258</v>
          </cell>
          <cell r="G391" t="str">
            <v>Relapse</v>
          </cell>
          <cell r="H391">
            <v>438</v>
          </cell>
          <cell r="I391" t="str">
            <v>Alive</v>
          </cell>
          <cell r="J391">
            <v>1870</v>
          </cell>
          <cell r="K391">
            <v>2011</v>
          </cell>
          <cell r="L391">
            <v>2016</v>
          </cell>
          <cell r="M391" t="str">
            <v>AAML1031</v>
          </cell>
          <cell r="N391">
            <v>167.4</v>
          </cell>
          <cell r="O391">
            <v>31</v>
          </cell>
          <cell r="P391" t="str">
            <v>60</v>
          </cell>
        </row>
        <row r="392">
          <cell r="B392" t="str">
            <v>PAUTYK</v>
          </cell>
          <cell r="C392" t="str">
            <v>Female</v>
          </cell>
          <cell r="D392" t="str">
            <v>White</v>
          </cell>
          <cell r="E392" t="str">
            <v>Not Hispanic or Latino</v>
          </cell>
          <cell r="F392">
            <v>5506</v>
          </cell>
          <cell r="G392" t="str">
            <v>Censored</v>
          </cell>
          <cell r="H392">
            <v>2506</v>
          </cell>
          <cell r="I392" t="str">
            <v>Alive</v>
          </cell>
          <cell r="J392">
            <v>2506</v>
          </cell>
          <cell r="K392">
            <v>2012</v>
          </cell>
          <cell r="L392">
            <v>2019</v>
          </cell>
          <cell r="M392" t="str">
            <v>AAML1031</v>
          </cell>
          <cell r="N392">
            <v>8.6</v>
          </cell>
          <cell r="O392">
            <v>38</v>
          </cell>
          <cell r="P392" t="str">
            <v>60</v>
          </cell>
        </row>
        <row r="393">
          <cell r="B393" t="str">
            <v>PAVGXC</v>
          </cell>
          <cell r="C393" t="str">
            <v>Male</v>
          </cell>
          <cell r="D393" t="str">
            <v>White</v>
          </cell>
          <cell r="E393" t="str">
            <v>Not Hispanic or Latino</v>
          </cell>
          <cell r="F393">
            <v>8798</v>
          </cell>
          <cell r="G393" t="str">
            <v>Relapse</v>
          </cell>
          <cell r="H393">
            <v>315</v>
          </cell>
          <cell r="I393" t="str">
            <v>Dead</v>
          </cell>
          <cell r="J393">
            <v>611</v>
          </cell>
          <cell r="K393">
            <v>2012</v>
          </cell>
          <cell r="L393">
            <v>2014</v>
          </cell>
          <cell r="M393" t="str">
            <v>AAML1031</v>
          </cell>
          <cell r="N393">
            <v>114.1</v>
          </cell>
          <cell r="O393">
            <v>44</v>
          </cell>
          <cell r="P393" t="str">
            <v>60</v>
          </cell>
        </row>
        <row r="394">
          <cell r="B394" t="str">
            <v>PAWEBG</v>
          </cell>
          <cell r="C394" t="str">
            <v>Male</v>
          </cell>
          <cell r="D394" t="str">
            <v>White</v>
          </cell>
          <cell r="E394" t="str">
            <v>Not Hispanic or Latino</v>
          </cell>
          <cell r="F394">
            <v>3662</v>
          </cell>
          <cell r="G394" t="str">
            <v>Relapse</v>
          </cell>
          <cell r="H394">
            <v>334</v>
          </cell>
          <cell r="I394" t="str">
            <v>Dead</v>
          </cell>
          <cell r="J394">
            <v>347</v>
          </cell>
          <cell r="K394">
            <v>2014</v>
          </cell>
          <cell r="L394">
            <v>2015</v>
          </cell>
          <cell r="M394" t="str">
            <v>AAML1031</v>
          </cell>
          <cell r="N394">
            <v>14.6</v>
          </cell>
          <cell r="O394">
            <v>89</v>
          </cell>
          <cell r="P394" t="str">
            <v>60</v>
          </cell>
        </row>
        <row r="395">
          <cell r="B395" t="str">
            <v>PAXGXR</v>
          </cell>
          <cell r="C395" t="str">
            <v>Female</v>
          </cell>
          <cell r="D395" t="str">
            <v>White</v>
          </cell>
          <cell r="E395" t="str">
            <v>Not Hispanic or Latino</v>
          </cell>
          <cell r="F395">
            <v>6519</v>
          </cell>
          <cell r="G395" t="str">
            <v>Censored</v>
          </cell>
          <cell r="H395">
            <v>995</v>
          </cell>
          <cell r="I395" t="str">
            <v>Alive</v>
          </cell>
          <cell r="J395">
            <v>995</v>
          </cell>
          <cell r="K395">
            <v>2015</v>
          </cell>
          <cell r="L395">
            <v>2018</v>
          </cell>
          <cell r="M395" t="str">
            <v>AAML1031</v>
          </cell>
          <cell r="N395">
            <v>28</v>
          </cell>
          <cell r="O395">
            <v>90</v>
          </cell>
          <cell r="P395" t="str">
            <v>60</v>
          </cell>
        </row>
        <row r="396">
          <cell r="B396" t="str">
            <v>PAWREX</v>
          </cell>
          <cell r="C396" t="str">
            <v>Female</v>
          </cell>
          <cell r="D396" t="str">
            <v>White</v>
          </cell>
          <cell r="E396" t="str">
            <v>Not Hispanic or Latino</v>
          </cell>
          <cell r="F396">
            <v>5014</v>
          </cell>
          <cell r="G396" t="str">
            <v>Censored</v>
          </cell>
          <cell r="H396">
            <v>1417</v>
          </cell>
          <cell r="I396" t="str">
            <v>Alive</v>
          </cell>
          <cell r="J396">
            <v>1417</v>
          </cell>
          <cell r="K396">
            <v>2014</v>
          </cell>
          <cell r="L396">
            <v>2018</v>
          </cell>
          <cell r="M396" t="str">
            <v>AAML1031</v>
          </cell>
          <cell r="N396">
            <v>202.1</v>
          </cell>
          <cell r="O396">
            <v>43</v>
          </cell>
          <cell r="P396" t="str">
            <v>61</v>
          </cell>
        </row>
        <row r="397">
          <cell r="B397" t="str">
            <v>PAVSWX</v>
          </cell>
          <cell r="C397" t="str">
            <v>Male</v>
          </cell>
          <cell r="D397" t="str">
            <v>White</v>
          </cell>
          <cell r="E397" t="str">
            <v>Not Hispanic or Latino</v>
          </cell>
          <cell r="F397">
            <v>9192</v>
          </cell>
          <cell r="G397" t="str">
            <v>Induction failure</v>
          </cell>
          <cell r="H397">
            <v>87</v>
          </cell>
          <cell r="I397" t="str">
            <v>Alive</v>
          </cell>
          <cell r="J397">
            <v>263</v>
          </cell>
          <cell r="K397">
            <v>2013</v>
          </cell>
          <cell r="L397">
            <v>2014</v>
          </cell>
          <cell r="M397" t="str">
            <v>AAML1031</v>
          </cell>
          <cell r="N397">
            <v>67</v>
          </cell>
          <cell r="O397">
            <v>49</v>
          </cell>
          <cell r="P397" t="str">
            <v>61</v>
          </cell>
        </row>
        <row r="398">
          <cell r="B398" t="str">
            <v>PAXLEE</v>
          </cell>
          <cell r="C398" t="str">
            <v>Female</v>
          </cell>
          <cell r="D398" t="str">
            <v>Unknown</v>
          </cell>
          <cell r="E398" t="str">
            <v>Hispanic or Latino</v>
          </cell>
          <cell r="F398">
            <v>3647</v>
          </cell>
          <cell r="G398" t="str">
            <v>Relapse</v>
          </cell>
          <cell r="H398">
            <v>294</v>
          </cell>
          <cell r="I398" t="str">
            <v>Dead</v>
          </cell>
          <cell r="J398">
            <v>402</v>
          </cell>
          <cell r="K398">
            <v>2015</v>
          </cell>
          <cell r="L398">
            <v>2017</v>
          </cell>
          <cell r="M398" t="str">
            <v>AAML1031</v>
          </cell>
          <cell r="N398">
            <v>23.2</v>
          </cell>
          <cell r="O398">
            <v>80</v>
          </cell>
          <cell r="P398" t="str">
            <v>61</v>
          </cell>
        </row>
        <row r="399">
          <cell r="B399" t="str">
            <v>PAXBAP</v>
          </cell>
          <cell r="C399" t="str">
            <v>Male</v>
          </cell>
          <cell r="D399" t="str">
            <v>White</v>
          </cell>
          <cell r="E399" t="str">
            <v>Not Hispanic or Latino</v>
          </cell>
          <cell r="F399">
            <v>6271</v>
          </cell>
          <cell r="G399" t="str">
            <v>Censored</v>
          </cell>
          <cell r="H399">
            <v>1178</v>
          </cell>
          <cell r="I399" t="str">
            <v>Alive</v>
          </cell>
          <cell r="J399">
            <v>1178</v>
          </cell>
          <cell r="K399">
            <v>2015</v>
          </cell>
          <cell r="L399">
            <v>2018</v>
          </cell>
          <cell r="M399" t="str">
            <v>AAML1031</v>
          </cell>
          <cell r="N399">
            <v>40.4</v>
          </cell>
          <cell r="O399">
            <v>84</v>
          </cell>
          <cell r="P399" t="str">
            <v>61</v>
          </cell>
        </row>
        <row r="400">
          <cell r="B400" t="str">
            <v>PAXGPE</v>
          </cell>
          <cell r="C400" t="str">
            <v>Male</v>
          </cell>
          <cell r="D400" t="str">
            <v>White</v>
          </cell>
          <cell r="E400" t="str">
            <v>Hispanic or Latino</v>
          </cell>
          <cell r="F400">
            <v>933</v>
          </cell>
          <cell r="G400" t="str">
            <v>Censored</v>
          </cell>
          <cell r="H400">
            <v>1245</v>
          </cell>
          <cell r="I400" t="str">
            <v>Alive</v>
          </cell>
          <cell r="J400">
            <v>1245</v>
          </cell>
          <cell r="K400">
            <v>2015</v>
          </cell>
          <cell r="L400">
            <v>2019</v>
          </cell>
          <cell r="M400" t="str">
            <v>AAML1031</v>
          </cell>
          <cell r="N400">
            <v>33.200000000000003</v>
          </cell>
          <cell r="O400">
            <v>90.3</v>
          </cell>
          <cell r="P400" t="str">
            <v>61</v>
          </cell>
        </row>
        <row r="401">
          <cell r="B401" t="str">
            <v>PAUVER</v>
          </cell>
          <cell r="C401" t="str">
            <v>Female</v>
          </cell>
          <cell r="D401" t="str">
            <v>White</v>
          </cell>
          <cell r="E401" t="str">
            <v>Not Hispanic or Latino</v>
          </cell>
          <cell r="F401">
            <v>508</v>
          </cell>
          <cell r="G401" t="str">
            <v>Relapse</v>
          </cell>
          <cell r="H401">
            <v>516</v>
          </cell>
          <cell r="I401" t="str">
            <v>Alive</v>
          </cell>
          <cell r="J401">
            <v>2480</v>
          </cell>
          <cell r="K401">
            <v>2012</v>
          </cell>
          <cell r="L401">
            <v>2018</v>
          </cell>
          <cell r="M401" t="str">
            <v>AAML1031</v>
          </cell>
          <cell r="N401">
            <v>38.6</v>
          </cell>
          <cell r="P401" t="str">
            <v>61</v>
          </cell>
        </row>
        <row r="402">
          <cell r="B402" t="str">
            <v>PAUYWJ</v>
          </cell>
          <cell r="C402" t="str">
            <v>Female</v>
          </cell>
          <cell r="D402" t="str">
            <v>White</v>
          </cell>
          <cell r="E402" t="str">
            <v>Hispanic or Latino</v>
          </cell>
          <cell r="F402">
            <v>2293</v>
          </cell>
          <cell r="G402" t="str">
            <v>Censored</v>
          </cell>
          <cell r="H402">
            <v>2397</v>
          </cell>
          <cell r="I402" t="str">
            <v>Alive</v>
          </cell>
          <cell r="J402">
            <v>2397</v>
          </cell>
          <cell r="K402">
            <v>2012</v>
          </cell>
          <cell r="L402">
            <v>2018</v>
          </cell>
          <cell r="M402" t="str">
            <v>AAML1031</v>
          </cell>
          <cell r="N402">
            <v>61.8</v>
          </cell>
          <cell r="O402">
            <v>40</v>
          </cell>
          <cell r="P402" t="str">
            <v>62</v>
          </cell>
        </row>
        <row r="403">
          <cell r="B403" t="str">
            <v>PAUZVW</v>
          </cell>
          <cell r="C403" t="str">
            <v>Male</v>
          </cell>
          <cell r="D403" t="str">
            <v>Black or African American</v>
          </cell>
          <cell r="E403" t="str">
            <v>Not Hispanic or Latino</v>
          </cell>
          <cell r="F403">
            <v>4088</v>
          </cell>
          <cell r="G403" t="str">
            <v>Censored</v>
          </cell>
          <cell r="H403">
            <v>2111</v>
          </cell>
          <cell r="I403" t="str">
            <v>Alive</v>
          </cell>
          <cell r="J403">
            <v>2111</v>
          </cell>
          <cell r="K403">
            <v>2012</v>
          </cell>
          <cell r="L403">
            <v>2018</v>
          </cell>
          <cell r="M403" t="str">
            <v>AAML1031</v>
          </cell>
          <cell r="N403">
            <v>145</v>
          </cell>
          <cell r="O403">
            <v>49</v>
          </cell>
          <cell r="P403" t="str">
            <v>62</v>
          </cell>
        </row>
        <row r="404">
          <cell r="B404" t="str">
            <v>PAUPNA</v>
          </cell>
          <cell r="C404" t="str">
            <v>Male</v>
          </cell>
          <cell r="D404" t="str">
            <v>White</v>
          </cell>
          <cell r="E404" t="str">
            <v>Not Hispanic or Latino</v>
          </cell>
          <cell r="F404">
            <v>4733</v>
          </cell>
          <cell r="G404" t="str">
            <v>Censored</v>
          </cell>
          <cell r="H404">
            <v>980</v>
          </cell>
          <cell r="I404" t="str">
            <v>Alive</v>
          </cell>
          <cell r="J404">
            <v>980</v>
          </cell>
          <cell r="K404">
            <v>2011</v>
          </cell>
          <cell r="L404">
            <v>2014</v>
          </cell>
          <cell r="M404" t="str">
            <v>AAML1031</v>
          </cell>
          <cell r="N404">
            <v>23.6</v>
          </cell>
          <cell r="O404">
            <v>73</v>
          </cell>
          <cell r="P404" t="str">
            <v>62</v>
          </cell>
        </row>
        <row r="405">
          <cell r="B405" t="str">
            <v>PAVTIP</v>
          </cell>
          <cell r="C405" t="str">
            <v>Male</v>
          </cell>
          <cell r="D405" t="str">
            <v>Asian</v>
          </cell>
          <cell r="E405" t="str">
            <v>Not Hispanic or Latino</v>
          </cell>
          <cell r="F405">
            <v>6126</v>
          </cell>
          <cell r="G405" t="str">
            <v>Censored</v>
          </cell>
          <cell r="H405">
            <v>415</v>
          </cell>
          <cell r="I405" t="str">
            <v>Alive</v>
          </cell>
          <cell r="J405">
            <v>415</v>
          </cell>
          <cell r="K405">
            <v>2013</v>
          </cell>
          <cell r="L405">
            <v>2014</v>
          </cell>
          <cell r="M405" t="str">
            <v>AAML1031</v>
          </cell>
          <cell r="N405">
            <v>7</v>
          </cell>
          <cell r="O405">
            <v>75</v>
          </cell>
          <cell r="P405" t="str">
            <v>62</v>
          </cell>
        </row>
        <row r="406">
          <cell r="B406" t="str">
            <v>PAVKBW</v>
          </cell>
          <cell r="C406" t="str">
            <v>Male</v>
          </cell>
          <cell r="D406" t="str">
            <v>White</v>
          </cell>
          <cell r="E406" t="str">
            <v>Not Hispanic or Latino</v>
          </cell>
          <cell r="F406">
            <v>6794</v>
          </cell>
          <cell r="G406" t="str">
            <v>Censored</v>
          </cell>
          <cell r="H406">
            <v>2034</v>
          </cell>
          <cell r="I406" t="str">
            <v>Alive</v>
          </cell>
          <cell r="J406">
            <v>2034</v>
          </cell>
          <cell r="K406">
            <v>2013</v>
          </cell>
          <cell r="L406">
            <v>2018</v>
          </cell>
          <cell r="M406" t="str">
            <v>AAML1031</v>
          </cell>
          <cell r="N406">
            <v>83.9</v>
          </cell>
          <cell r="O406">
            <v>81</v>
          </cell>
          <cell r="P406" t="str">
            <v>62</v>
          </cell>
        </row>
        <row r="407">
          <cell r="B407" t="str">
            <v>PAXJYU</v>
          </cell>
          <cell r="C407" t="str">
            <v>Male</v>
          </cell>
          <cell r="D407" t="str">
            <v>Black or African American</v>
          </cell>
          <cell r="E407" t="str">
            <v>Not Hispanic or Latino</v>
          </cell>
          <cell r="F407">
            <v>6060</v>
          </cell>
          <cell r="G407" t="str">
            <v>Censored</v>
          </cell>
          <cell r="H407">
            <v>1185</v>
          </cell>
          <cell r="I407" t="str">
            <v>Alive</v>
          </cell>
          <cell r="J407">
            <v>1185</v>
          </cell>
          <cell r="K407">
            <v>2015</v>
          </cell>
          <cell r="L407">
            <v>2019</v>
          </cell>
          <cell r="M407" t="str">
            <v>AAML1031</v>
          </cell>
          <cell r="N407">
            <v>68.900000000000006</v>
          </cell>
          <cell r="O407">
            <v>58</v>
          </cell>
          <cell r="P407" t="str">
            <v>63</v>
          </cell>
        </row>
        <row r="408">
          <cell r="B408" t="str">
            <v>PAUSBK</v>
          </cell>
          <cell r="C408" t="str">
            <v>Male</v>
          </cell>
          <cell r="D408" t="str">
            <v>White</v>
          </cell>
          <cell r="E408" t="str">
            <v>Not Hispanic or Latino</v>
          </cell>
          <cell r="F408">
            <v>382</v>
          </cell>
          <cell r="G408" t="str">
            <v>Relapse</v>
          </cell>
          <cell r="H408">
            <v>98</v>
          </cell>
          <cell r="I408" t="str">
            <v>Dead</v>
          </cell>
          <cell r="J408">
            <v>424</v>
          </cell>
          <cell r="K408">
            <v>2012</v>
          </cell>
          <cell r="L408">
            <v>2013</v>
          </cell>
          <cell r="M408" t="str">
            <v>AAML1031</v>
          </cell>
          <cell r="N408">
            <v>47.9</v>
          </cell>
          <cell r="O408">
            <v>65</v>
          </cell>
          <cell r="P408" t="str">
            <v>63</v>
          </cell>
        </row>
        <row r="409">
          <cell r="B409" t="str">
            <v>PAXARX</v>
          </cell>
          <cell r="C409" t="str">
            <v>Female</v>
          </cell>
          <cell r="D409" t="str">
            <v>White</v>
          </cell>
          <cell r="E409" t="str">
            <v>Not Hispanic or Latino</v>
          </cell>
          <cell r="F409">
            <v>1473</v>
          </cell>
          <cell r="G409" t="str">
            <v>Censored</v>
          </cell>
          <cell r="H409">
            <v>1018</v>
          </cell>
          <cell r="I409" t="str">
            <v>Alive</v>
          </cell>
          <cell r="J409">
            <v>1018</v>
          </cell>
          <cell r="K409">
            <v>2015</v>
          </cell>
          <cell r="L409">
            <v>2018</v>
          </cell>
          <cell r="M409" t="str">
            <v>AAML1031</v>
          </cell>
          <cell r="N409">
            <v>77.8</v>
          </cell>
          <cell r="O409">
            <v>88</v>
          </cell>
          <cell r="P409" t="str">
            <v>63</v>
          </cell>
        </row>
        <row r="410">
          <cell r="B410" t="str">
            <v>PAXGVH</v>
          </cell>
          <cell r="C410" t="str">
            <v>Female</v>
          </cell>
          <cell r="D410" t="str">
            <v>White</v>
          </cell>
          <cell r="E410" t="str">
            <v>Not Hispanic or Latino</v>
          </cell>
          <cell r="F410">
            <v>308</v>
          </cell>
          <cell r="G410" t="str">
            <v>Death</v>
          </cell>
          <cell r="H410">
            <v>362</v>
          </cell>
          <cell r="I410" t="str">
            <v>Dead</v>
          </cell>
          <cell r="J410">
            <v>362</v>
          </cell>
          <cell r="K410">
            <v>2015</v>
          </cell>
          <cell r="L410">
            <v>2016</v>
          </cell>
          <cell r="M410" t="str">
            <v>AAML1031</v>
          </cell>
          <cell r="N410">
            <v>90.7</v>
          </cell>
          <cell r="O410">
            <v>97</v>
          </cell>
          <cell r="P410" t="str">
            <v>63</v>
          </cell>
        </row>
        <row r="411">
          <cell r="B411" t="str">
            <v>PAVEMX</v>
          </cell>
          <cell r="C411" t="str">
            <v>Female</v>
          </cell>
          <cell r="D411" t="str">
            <v>Unknown</v>
          </cell>
          <cell r="E411" t="str">
            <v>Hispanic or Latino</v>
          </cell>
          <cell r="F411">
            <v>3769</v>
          </cell>
          <cell r="G411" t="str">
            <v>Censored</v>
          </cell>
          <cell r="H411">
            <v>2362</v>
          </cell>
          <cell r="I411" t="str">
            <v>Alive</v>
          </cell>
          <cell r="J411">
            <v>2362</v>
          </cell>
          <cell r="K411">
            <v>2012</v>
          </cell>
          <cell r="L411">
            <v>2019</v>
          </cell>
          <cell r="M411" t="str">
            <v>AAML1031</v>
          </cell>
          <cell r="N411">
            <v>20.6</v>
          </cell>
          <cell r="O411">
            <v>56</v>
          </cell>
          <cell r="P411" t="str">
            <v>64</v>
          </cell>
        </row>
        <row r="412">
          <cell r="B412" t="str">
            <v>PAVAKA</v>
          </cell>
          <cell r="C412" t="str">
            <v>Male</v>
          </cell>
          <cell r="D412" t="str">
            <v>Asian</v>
          </cell>
          <cell r="E412" t="str">
            <v>Not Hispanic or Latino</v>
          </cell>
          <cell r="F412">
            <v>1320</v>
          </cell>
          <cell r="G412" t="str">
            <v>Censored</v>
          </cell>
          <cell r="H412">
            <v>2331</v>
          </cell>
          <cell r="I412" t="str">
            <v>Alive</v>
          </cell>
          <cell r="J412">
            <v>2331</v>
          </cell>
          <cell r="K412">
            <v>2012</v>
          </cell>
          <cell r="L412">
            <v>2018</v>
          </cell>
          <cell r="M412" t="str">
            <v>AAML1031</v>
          </cell>
          <cell r="N412">
            <v>65</v>
          </cell>
          <cell r="O412">
            <v>80</v>
          </cell>
          <cell r="P412" t="str">
            <v>64</v>
          </cell>
        </row>
        <row r="413">
          <cell r="B413" t="str">
            <v>PAVTMY</v>
          </cell>
          <cell r="C413" t="str">
            <v>Female</v>
          </cell>
          <cell r="D413" t="str">
            <v>White</v>
          </cell>
          <cell r="E413" t="str">
            <v>Not Hispanic or Latino</v>
          </cell>
          <cell r="F413">
            <v>4677</v>
          </cell>
          <cell r="G413" t="str">
            <v>Death</v>
          </cell>
          <cell r="H413">
            <v>133</v>
          </cell>
          <cell r="I413" t="str">
            <v>Dead</v>
          </cell>
          <cell r="J413">
            <v>133</v>
          </cell>
          <cell r="K413">
            <v>2013</v>
          </cell>
          <cell r="L413">
            <v>2013</v>
          </cell>
          <cell r="M413" t="str">
            <v>AAML1031</v>
          </cell>
          <cell r="N413">
            <v>34.6</v>
          </cell>
          <cell r="O413">
            <v>83</v>
          </cell>
          <cell r="P413" t="str">
            <v>64</v>
          </cell>
        </row>
        <row r="414">
          <cell r="B414" t="str">
            <v>PAXEMU</v>
          </cell>
          <cell r="C414" t="str">
            <v>Female</v>
          </cell>
          <cell r="D414" t="str">
            <v>Asian</v>
          </cell>
          <cell r="E414" t="str">
            <v>Not Hispanic or Latino</v>
          </cell>
          <cell r="F414">
            <v>3221</v>
          </cell>
          <cell r="G414" t="str">
            <v>Censored</v>
          </cell>
          <cell r="H414">
            <v>1117</v>
          </cell>
          <cell r="I414" t="str">
            <v>Alive</v>
          </cell>
          <cell r="J414">
            <v>1117</v>
          </cell>
          <cell r="K414">
            <v>2015</v>
          </cell>
          <cell r="L414">
            <v>2018</v>
          </cell>
          <cell r="M414" t="str">
            <v>AAML1031</v>
          </cell>
          <cell r="N414">
            <v>47.7</v>
          </cell>
          <cell r="O414">
            <v>90</v>
          </cell>
          <cell r="P414" t="str">
            <v>64</v>
          </cell>
        </row>
        <row r="415">
          <cell r="B415" t="str">
            <v>PAWITY</v>
          </cell>
          <cell r="C415" t="str">
            <v>Female</v>
          </cell>
          <cell r="D415" t="str">
            <v>White</v>
          </cell>
          <cell r="E415" t="str">
            <v>Not Hispanic or Latino</v>
          </cell>
          <cell r="F415">
            <v>1820</v>
          </cell>
          <cell r="G415" t="str">
            <v>Censored</v>
          </cell>
          <cell r="H415">
            <v>1516</v>
          </cell>
          <cell r="I415" t="str">
            <v>Alive</v>
          </cell>
          <cell r="J415">
            <v>1516</v>
          </cell>
          <cell r="K415">
            <v>2014</v>
          </cell>
          <cell r="L415">
            <v>2018</v>
          </cell>
          <cell r="M415" t="str">
            <v>AAML1031</v>
          </cell>
          <cell r="N415">
            <v>69.599999999999994</v>
          </cell>
          <cell r="P415" t="str">
            <v>64</v>
          </cell>
        </row>
        <row r="416">
          <cell r="B416" t="str">
            <v>PAURKG</v>
          </cell>
          <cell r="C416" t="str">
            <v>Female</v>
          </cell>
          <cell r="D416" t="str">
            <v>White</v>
          </cell>
          <cell r="E416" t="str">
            <v>Hispanic or Latino</v>
          </cell>
          <cell r="F416">
            <v>6299</v>
          </cell>
          <cell r="G416" t="str">
            <v>Censored</v>
          </cell>
          <cell r="H416">
            <v>2462</v>
          </cell>
          <cell r="I416" t="str">
            <v>Alive</v>
          </cell>
          <cell r="J416">
            <v>2462</v>
          </cell>
          <cell r="K416">
            <v>2011</v>
          </cell>
          <cell r="L416">
            <v>2018</v>
          </cell>
          <cell r="M416" t="str">
            <v>AAML1031</v>
          </cell>
          <cell r="N416">
            <v>62.4</v>
          </cell>
          <cell r="O416">
            <v>42</v>
          </cell>
          <cell r="P416" t="str">
            <v>65</v>
          </cell>
        </row>
        <row r="417">
          <cell r="B417" t="str">
            <v>PAVWRI</v>
          </cell>
          <cell r="C417" t="str">
            <v>Male</v>
          </cell>
          <cell r="D417" t="str">
            <v>White</v>
          </cell>
          <cell r="E417" t="str">
            <v>Not Hispanic or Latino</v>
          </cell>
          <cell r="F417">
            <v>2987</v>
          </cell>
          <cell r="G417" t="str">
            <v>Censored</v>
          </cell>
          <cell r="H417">
            <v>2026</v>
          </cell>
          <cell r="I417" t="str">
            <v>Alive</v>
          </cell>
          <cell r="J417">
            <v>2026</v>
          </cell>
          <cell r="K417">
            <v>2013</v>
          </cell>
          <cell r="L417">
            <v>2019</v>
          </cell>
          <cell r="M417" t="str">
            <v>AAML1031</v>
          </cell>
          <cell r="N417">
            <v>10.199999999999999</v>
          </cell>
          <cell r="O417">
            <v>71</v>
          </cell>
          <cell r="P417" t="str">
            <v>65</v>
          </cell>
        </row>
        <row r="418">
          <cell r="B418" t="str">
            <v>PAUMAR</v>
          </cell>
          <cell r="C418" t="str">
            <v>Male</v>
          </cell>
          <cell r="D418" t="str">
            <v>White</v>
          </cell>
          <cell r="E418" t="str">
            <v>Not Hispanic or Latino</v>
          </cell>
          <cell r="F418">
            <v>5192</v>
          </cell>
          <cell r="G418" t="str">
            <v>Censored</v>
          </cell>
          <cell r="H418">
            <v>2402</v>
          </cell>
          <cell r="I418" t="str">
            <v>Alive</v>
          </cell>
          <cell r="J418">
            <v>2402</v>
          </cell>
          <cell r="K418">
            <v>2011</v>
          </cell>
          <cell r="L418">
            <v>2018</v>
          </cell>
          <cell r="M418" t="str">
            <v>AAML1031</v>
          </cell>
          <cell r="N418">
            <v>4.8</v>
          </cell>
          <cell r="O418">
            <v>76</v>
          </cell>
          <cell r="P418" t="str">
            <v>65</v>
          </cell>
        </row>
        <row r="419">
          <cell r="B419" t="str">
            <v>PAXJFT</v>
          </cell>
          <cell r="C419" t="str">
            <v>Male</v>
          </cell>
          <cell r="D419" t="str">
            <v>Asian</v>
          </cell>
          <cell r="E419" t="str">
            <v>Not Hispanic or Latino</v>
          </cell>
          <cell r="F419">
            <v>5299</v>
          </cell>
          <cell r="G419" t="str">
            <v>Relapse</v>
          </cell>
          <cell r="H419">
            <v>133</v>
          </cell>
          <cell r="I419" t="str">
            <v>Alive</v>
          </cell>
          <cell r="J419">
            <v>1209</v>
          </cell>
          <cell r="K419">
            <v>2015</v>
          </cell>
          <cell r="L419">
            <v>2019</v>
          </cell>
          <cell r="M419" t="str">
            <v>AAML1031</v>
          </cell>
          <cell r="N419">
            <v>71.8</v>
          </cell>
          <cell r="O419">
            <v>78</v>
          </cell>
          <cell r="P419" t="str">
            <v>66</v>
          </cell>
        </row>
        <row r="420">
          <cell r="B420" t="str">
            <v>PAXBSE</v>
          </cell>
          <cell r="C420" t="str">
            <v>Female</v>
          </cell>
          <cell r="D420" t="str">
            <v>White</v>
          </cell>
          <cell r="E420" t="str">
            <v>Not Hispanic or Latino</v>
          </cell>
          <cell r="F420">
            <v>5091</v>
          </cell>
          <cell r="G420" t="str">
            <v>Censored</v>
          </cell>
          <cell r="H420">
            <v>1108</v>
          </cell>
          <cell r="I420" t="str">
            <v>Alive</v>
          </cell>
          <cell r="J420">
            <v>1108</v>
          </cell>
          <cell r="K420">
            <v>2015</v>
          </cell>
          <cell r="L420">
            <v>2018</v>
          </cell>
          <cell r="M420" t="str">
            <v>AAML1031</v>
          </cell>
          <cell r="N420">
            <v>6.5</v>
          </cell>
          <cell r="O420">
            <v>84</v>
          </cell>
          <cell r="P420" t="str">
            <v>66</v>
          </cell>
        </row>
        <row r="421">
          <cell r="B421" t="str">
            <v>PAWTEI</v>
          </cell>
          <cell r="C421" t="str">
            <v>Female</v>
          </cell>
          <cell r="D421" t="str">
            <v>Unknown</v>
          </cell>
          <cell r="E421" t="str">
            <v>Hispanic or Latino</v>
          </cell>
          <cell r="F421">
            <v>1273</v>
          </cell>
          <cell r="G421" t="str">
            <v>Censored</v>
          </cell>
          <cell r="H421">
            <v>1519</v>
          </cell>
          <cell r="I421" t="str">
            <v>Alive</v>
          </cell>
          <cell r="J421">
            <v>1519</v>
          </cell>
          <cell r="K421">
            <v>2014</v>
          </cell>
          <cell r="L421">
            <v>2019</v>
          </cell>
          <cell r="M421" t="str">
            <v>AAML1031</v>
          </cell>
          <cell r="N421">
            <v>19.899999999999999</v>
          </cell>
          <cell r="O421">
            <v>65.400000000000006</v>
          </cell>
          <cell r="P421" t="str">
            <v>66</v>
          </cell>
        </row>
        <row r="422">
          <cell r="B422" t="str">
            <v>PAWVUA</v>
          </cell>
          <cell r="C422" t="str">
            <v>Female</v>
          </cell>
          <cell r="D422" t="str">
            <v>White</v>
          </cell>
          <cell r="E422" t="str">
            <v>Hispanic or Latino</v>
          </cell>
          <cell r="F422">
            <v>2712</v>
          </cell>
          <cell r="G422" t="str">
            <v>Censored</v>
          </cell>
          <cell r="H422">
            <v>1149</v>
          </cell>
          <cell r="I422" t="str">
            <v>Alive</v>
          </cell>
          <cell r="J422">
            <v>1149</v>
          </cell>
          <cell r="K422">
            <v>2015</v>
          </cell>
          <cell r="L422">
            <v>2018</v>
          </cell>
          <cell r="M422" t="str">
            <v>AAML1031</v>
          </cell>
          <cell r="N422">
            <v>22.5</v>
          </cell>
          <cell r="O422">
            <v>53</v>
          </cell>
          <cell r="P422" t="str">
            <v>67</v>
          </cell>
        </row>
        <row r="423">
          <cell r="B423" t="str">
            <v>PAURUT</v>
          </cell>
          <cell r="C423" t="str">
            <v>Female</v>
          </cell>
          <cell r="D423" t="str">
            <v>White</v>
          </cell>
          <cell r="E423" t="str">
            <v>Not Hispanic or Latino</v>
          </cell>
          <cell r="F423">
            <v>2735</v>
          </cell>
          <cell r="G423" t="str">
            <v>Relapse</v>
          </cell>
          <cell r="H423">
            <v>300</v>
          </cell>
          <cell r="I423" t="str">
            <v>Alive</v>
          </cell>
          <cell r="J423">
            <v>2505</v>
          </cell>
          <cell r="K423">
            <v>2011</v>
          </cell>
          <cell r="L423">
            <v>2018</v>
          </cell>
          <cell r="M423" t="str">
            <v>AAML1031</v>
          </cell>
          <cell r="N423">
            <v>150</v>
          </cell>
          <cell r="O423">
            <v>70</v>
          </cell>
          <cell r="P423" t="str">
            <v>67</v>
          </cell>
        </row>
        <row r="424">
          <cell r="B424" t="str">
            <v>PAWRKX</v>
          </cell>
          <cell r="C424" t="str">
            <v>Male</v>
          </cell>
          <cell r="D424" t="str">
            <v>White</v>
          </cell>
          <cell r="E424" t="str">
            <v>Not Hispanic or Latino</v>
          </cell>
          <cell r="F424">
            <v>5123</v>
          </cell>
          <cell r="G424" t="str">
            <v>Death</v>
          </cell>
          <cell r="H424">
            <v>314</v>
          </cell>
          <cell r="I424" t="str">
            <v>Dead</v>
          </cell>
          <cell r="J424">
            <v>314</v>
          </cell>
          <cell r="K424">
            <v>2014</v>
          </cell>
          <cell r="L424">
            <v>2015</v>
          </cell>
          <cell r="M424" t="str">
            <v>AAML1031</v>
          </cell>
          <cell r="N424">
            <v>87.8</v>
          </cell>
          <cell r="O424">
            <v>82</v>
          </cell>
          <cell r="P424" t="str">
            <v>67</v>
          </cell>
        </row>
        <row r="425">
          <cell r="B425" t="str">
            <v>PAXACY</v>
          </cell>
          <cell r="C425" t="str">
            <v>Male</v>
          </cell>
          <cell r="D425" t="str">
            <v>White</v>
          </cell>
          <cell r="E425" t="str">
            <v>Not Hispanic or Latino</v>
          </cell>
          <cell r="F425">
            <v>5283</v>
          </cell>
          <cell r="G425" t="str">
            <v>Censored</v>
          </cell>
          <cell r="H425">
            <v>456</v>
          </cell>
          <cell r="I425" t="str">
            <v>Alive</v>
          </cell>
          <cell r="J425">
            <v>456</v>
          </cell>
          <cell r="K425">
            <v>2015</v>
          </cell>
          <cell r="L425">
            <v>2016</v>
          </cell>
          <cell r="M425" t="str">
            <v>AAML1031</v>
          </cell>
          <cell r="N425">
            <v>7.7</v>
          </cell>
          <cell r="O425">
            <v>82</v>
          </cell>
          <cell r="P425" t="str">
            <v>68</v>
          </cell>
        </row>
        <row r="426">
          <cell r="B426" t="str">
            <v>PAWHML</v>
          </cell>
          <cell r="C426" t="str">
            <v>Male</v>
          </cell>
          <cell r="D426" t="str">
            <v>White</v>
          </cell>
          <cell r="E426" t="str">
            <v>Not Hispanic or Latino</v>
          </cell>
          <cell r="F426">
            <v>5636</v>
          </cell>
          <cell r="G426" t="str">
            <v>Relapse</v>
          </cell>
          <cell r="H426">
            <v>369</v>
          </cell>
          <cell r="I426" t="str">
            <v>Alive</v>
          </cell>
          <cell r="J426">
            <v>1754</v>
          </cell>
          <cell r="K426">
            <v>2014</v>
          </cell>
          <cell r="L426">
            <v>2019</v>
          </cell>
          <cell r="M426" t="str">
            <v>AAML1031</v>
          </cell>
          <cell r="N426">
            <v>30.3</v>
          </cell>
          <cell r="O426">
            <v>61</v>
          </cell>
          <cell r="P426" t="str">
            <v>69</v>
          </cell>
        </row>
        <row r="427">
          <cell r="B427" t="str">
            <v>PAWZIX</v>
          </cell>
          <cell r="C427" t="str">
            <v>Female</v>
          </cell>
          <cell r="D427" t="str">
            <v>Unknown</v>
          </cell>
          <cell r="E427" t="str">
            <v>Not Hispanic or Latino</v>
          </cell>
          <cell r="F427">
            <v>4898</v>
          </cell>
          <cell r="G427" t="str">
            <v>Relapse</v>
          </cell>
          <cell r="H427">
            <v>634</v>
          </cell>
          <cell r="I427" t="str">
            <v>Alive</v>
          </cell>
          <cell r="J427">
            <v>1250</v>
          </cell>
          <cell r="K427">
            <v>2015</v>
          </cell>
          <cell r="L427">
            <v>2018</v>
          </cell>
          <cell r="M427" t="str">
            <v>AAML1031</v>
          </cell>
          <cell r="N427">
            <v>68.599999999999994</v>
          </cell>
          <cell r="O427">
            <v>67</v>
          </cell>
          <cell r="P427" t="str">
            <v>69</v>
          </cell>
        </row>
        <row r="428">
          <cell r="B428" t="str">
            <v>PAWNAP</v>
          </cell>
          <cell r="C428" t="str">
            <v>Male</v>
          </cell>
          <cell r="D428" t="str">
            <v>White</v>
          </cell>
          <cell r="E428" t="str">
            <v>Not Hispanic or Latino</v>
          </cell>
          <cell r="F428">
            <v>5950</v>
          </cell>
          <cell r="G428" t="str">
            <v>Censored</v>
          </cell>
          <cell r="H428">
            <v>123</v>
          </cell>
          <cell r="I428" t="str">
            <v>Alive</v>
          </cell>
          <cell r="J428">
            <v>123</v>
          </cell>
          <cell r="K428">
            <v>2014</v>
          </cell>
          <cell r="L428">
            <v>2014</v>
          </cell>
          <cell r="M428" t="str">
            <v>AAML1031</v>
          </cell>
          <cell r="N428">
            <v>106.6</v>
          </cell>
          <cell r="O428">
            <v>85</v>
          </cell>
          <cell r="P428" t="str">
            <v>69</v>
          </cell>
        </row>
        <row r="429">
          <cell r="B429" t="str">
            <v>PAUWRZ</v>
          </cell>
          <cell r="C429" t="str">
            <v>Male</v>
          </cell>
          <cell r="D429" t="str">
            <v>White</v>
          </cell>
          <cell r="E429" t="str">
            <v>Not Hispanic or Latino</v>
          </cell>
          <cell r="F429">
            <v>4969</v>
          </cell>
          <cell r="G429" t="str">
            <v>Censored</v>
          </cell>
          <cell r="H429">
            <v>2375</v>
          </cell>
          <cell r="I429" t="str">
            <v>Alive</v>
          </cell>
          <cell r="J429">
            <v>2375</v>
          </cell>
          <cell r="K429">
            <v>2012</v>
          </cell>
          <cell r="L429">
            <v>2018</v>
          </cell>
          <cell r="M429" t="str">
            <v>AAML1031</v>
          </cell>
          <cell r="N429">
            <v>210.4</v>
          </cell>
          <cell r="O429">
            <v>100</v>
          </cell>
          <cell r="P429" t="str">
            <v>69</v>
          </cell>
        </row>
        <row r="430">
          <cell r="B430" t="str">
            <v>PAWPGW</v>
          </cell>
          <cell r="C430" t="str">
            <v>Female</v>
          </cell>
          <cell r="D430" t="str">
            <v>White</v>
          </cell>
          <cell r="E430" t="str">
            <v>Hispanic or Latino</v>
          </cell>
          <cell r="F430">
            <v>4871</v>
          </cell>
          <cell r="G430" t="str">
            <v>Induction failure</v>
          </cell>
          <cell r="H430">
            <v>95</v>
          </cell>
          <cell r="I430" t="str">
            <v>Dead</v>
          </cell>
          <cell r="J430">
            <v>255</v>
          </cell>
          <cell r="K430">
            <v>2014</v>
          </cell>
          <cell r="L430">
            <v>2015</v>
          </cell>
          <cell r="M430" t="str">
            <v>AAML1031</v>
          </cell>
          <cell r="N430">
            <v>191.1</v>
          </cell>
          <cell r="P430" t="str">
            <v>69</v>
          </cell>
        </row>
        <row r="431">
          <cell r="B431" t="str">
            <v>PAWWFF</v>
          </cell>
          <cell r="C431" t="str">
            <v>Female</v>
          </cell>
          <cell r="D431" t="str">
            <v>White</v>
          </cell>
          <cell r="E431" t="str">
            <v>Not Hispanic or Latino</v>
          </cell>
          <cell r="F431">
            <v>4974</v>
          </cell>
          <cell r="G431" t="str">
            <v>Censored</v>
          </cell>
          <cell r="H431">
            <v>1421</v>
          </cell>
          <cell r="I431" t="str">
            <v>Alive</v>
          </cell>
          <cell r="J431">
            <v>1421</v>
          </cell>
          <cell r="K431">
            <v>2015</v>
          </cell>
          <cell r="L431">
            <v>2018</v>
          </cell>
          <cell r="M431" t="str">
            <v>AAML1031</v>
          </cell>
          <cell r="N431">
            <v>134.19999999999999</v>
          </cell>
          <cell r="O431">
            <v>51</v>
          </cell>
          <cell r="P431" t="str">
            <v>70</v>
          </cell>
        </row>
        <row r="432">
          <cell r="B432" t="str">
            <v>PAWZNG</v>
          </cell>
          <cell r="C432" t="str">
            <v>Male</v>
          </cell>
          <cell r="D432" t="str">
            <v>Black or African American</v>
          </cell>
          <cell r="E432" t="str">
            <v>Not Hispanic or Latino</v>
          </cell>
          <cell r="F432">
            <v>6672</v>
          </cell>
          <cell r="G432" t="str">
            <v>Censored</v>
          </cell>
          <cell r="H432">
            <v>1240</v>
          </cell>
          <cell r="I432" t="str">
            <v>Alive</v>
          </cell>
          <cell r="J432">
            <v>1240</v>
          </cell>
          <cell r="K432">
            <v>2015</v>
          </cell>
          <cell r="L432">
            <v>2018</v>
          </cell>
          <cell r="M432" t="str">
            <v>AAML1031</v>
          </cell>
          <cell r="N432">
            <v>12.6</v>
          </cell>
          <cell r="O432">
            <v>80</v>
          </cell>
          <cell r="P432" t="str">
            <v>70</v>
          </cell>
        </row>
        <row r="433">
          <cell r="B433" t="str">
            <v>PAXGDG</v>
          </cell>
          <cell r="C433" t="str">
            <v>Male</v>
          </cell>
          <cell r="D433" t="str">
            <v>White</v>
          </cell>
          <cell r="E433" t="str">
            <v>Hispanic or Latino</v>
          </cell>
          <cell r="F433">
            <v>2077</v>
          </cell>
          <cell r="G433" t="str">
            <v>Relapse</v>
          </cell>
          <cell r="H433">
            <v>540</v>
          </cell>
          <cell r="I433" t="str">
            <v>Alive</v>
          </cell>
          <cell r="J433">
            <v>1180</v>
          </cell>
          <cell r="K433">
            <v>2015</v>
          </cell>
          <cell r="L433">
            <v>2018</v>
          </cell>
          <cell r="M433" t="str">
            <v>AAML1031</v>
          </cell>
          <cell r="N433">
            <v>117.4</v>
          </cell>
          <cell r="O433">
            <v>95</v>
          </cell>
          <cell r="P433" t="str">
            <v>70</v>
          </cell>
        </row>
        <row r="434">
          <cell r="B434" t="str">
            <v>PAWKRF</v>
          </cell>
          <cell r="C434" t="str">
            <v>Male</v>
          </cell>
          <cell r="D434" t="str">
            <v>White</v>
          </cell>
          <cell r="E434" t="str">
            <v>Not Hispanic or Latino</v>
          </cell>
          <cell r="F434">
            <v>1883</v>
          </cell>
          <cell r="G434" t="str">
            <v>Censored</v>
          </cell>
          <cell r="H434">
            <v>1517</v>
          </cell>
          <cell r="I434" t="str">
            <v>Alive</v>
          </cell>
          <cell r="J434">
            <v>1517</v>
          </cell>
          <cell r="K434">
            <v>2014</v>
          </cell>
          <cell r="L434">
            <v>2018</v>
          </cell>
          <cell r="M434" t="str">
            <v>AAML1031</v>
          </cell>
          <cell r="N434">
            <v>11.8</v>
          </cell>
          <cell r="O434">
            <v>85.2</v>
          </cell>
          <cell r="P434" t="str">
            <v>70</v>
          </cell>
        </row>
        <row r="435">
          <cell r="B435" t="str">
            <v>PAVSJN</v>
          </cell>
          <cell r="C435" t="str">
            <v>Male</v>
          </cell>
          <cell r="D435" t="str">
            <v>White</v>
          </cell>
          <cell r="E435" t="str">
            <v>Hispanic or Latino</v>
          </cell>
          <cell r="F435">
            <v>1467</v>
          </cell>
          <cell r="G435" t="str">
            <v>Relapse</v>
          </cell>
          <cell r="H435">
            <v>157</v>
          </cell>
          <cell r="I435" t="str">
            <v>Dead</v>
          </cell>
          <cell r="J435">
            <v>172</v>
          </cell>
          <cell r="K435">
            <v>2013</v>
          </cell>
          <cell r="L435">
            <v>2013</v>
          </cell>
          <cell r="M435" t="str">
            <v>AAML1031</v>
          </cell>
          <cell r="N435">
            <v>345.8</v>
          </cell>
          <cell r="O435">
            <v>68</v>
          </cell>
          <cell r="P435" t="str">
            <v>71</v>
          </cell>
        </row>
        <row r="436">
          <cell r="B436" t="str">
            <v>PAXLMS</v>
          </cell>
          <cell r="C436" t="str">
            <v>Male</v>
          </cell>
          <cell r="D436" t="str">
            <v>Asian</v>
          </cell>
          <cell r="E436" t="str">
            <v>Not Hispanic or Latino</v>
          </cell>
          <cell r="F436">
            <v>5153</v>
          </cell>
          <cell r="G436" t="str">
            <v>Censored</v>
          </cell>
          <cell r="H436">
            <v>930</v>
          </cell>
          <cell r="I436" t="str">
            <v>Alive</v>
          </cell>
          <cell r="J436">
            <v>930</v>
          </cell>
          <cell r="K436">
            <v>2015</v>
          </cell>
          <cell r="L436">
            <v>2018</v>
          </cell>
          <cell r="M436" t="str">
            <v>AAML1031</v>
          </cell>
          <cell r="N436">
            <v>17</v>
          </cell>
          <cell r="O436">
            <v>72</v>
          </cell>
          <cell r="P436" t="str">
            <v>71</v>
          </cell>
        </row>
        <row r="437">
          <cell r="B437" t="str">
            <v>PAVKEM</v>
          </cell>
          <cell r="C437" t="str">
            <v>Female</v>
          </cell>
          <cell r="D437" t="str">
            <v>White</v>
          </cell>
          <cell r="E437" t="str">
            <v>Hispanic or Latino</v>
          </cell>
          <cell r="F437">
            <v>5529</v>
          </cell>
          <cell r="G437" t="str">
            <v>Censored</v>
          </cell>
          <cell r="H437">
            <v>1824</v>
          </cell>
          <cell r="I437" t="str">
            <v>Alive</v>
          </cell>
          <cell r="J437">
            <v>1824</v>
          </cell>
          <cell r="K437">
            <v>2013</v>
          </cell>
          <cell r="L437">
            <v>2018</v>
          </cell>
          <cell r="M437" t="str">
            <v>AAML1031</v>
          </cell>
          <cell r="N437">
            <v>82.3</v>
          </cell>
          <cell r="O437">
            <v>72</v>
          </cell>
          <cell r="P437" t="str">
            <v>71</v>
          </cell>
        </row>
        <row r="438">
          <cell r="B438" t="str">
            <v>PAWNHH</v>
          </cell>
          <cell r="C438" t="str">
            <v>Female</v>
          </cell>
          <cell r="D438" t="str">
            <v>White</v>
          </cell>
          <cell r="E438" t="str">
            <v>Not Hispanic or Latino</v>
          </cell>
          <cell r="F438">
            <v>536</v>
          </cell>
          <cell r="G438" t="str">
            <v>Censored</v>
          </cell>
          <cell r="H438">
            <v>1476</v>
          </cell>
          <cell r="I438" t="str">
            <v>Alive</v>
          </cell>
          <cell r="J438">
            <v>1476</v>
          </cell>
          <cell r="K438">
            <v>2014</v>
          </cell>
          <cell r="L438">
            <v>2018</v>
          </cell>
          <cell r="M438" t="str">
            <v>AAML1031</v>
          </cell>
          <cell r="N438">
            <v>44.4</v>
          </cell>
          <cell r="O438">
            <v>76</v>
          </cell>
          <cell r="P438" t="str">
            <v>71</v>
          </cell>
        </row>
        <row r="439">
          <cell r="B439" t="str">
            <v>PAUMCV</v>
          </cell>
          <cell r="C439" t="str">
            <v>Female</v>
          </cell>
          <cell r="D439" t="str">
            <v>White</v>
          </cell>
          <cell r="E439" t="str">
            <v>Not Hispanic or Latino</v>
          </cell>
          <cell r="F439">
            <v>377</v>
          </cell>
          <cell r="G439" t="str">
            <v>Censored</v>
          </cell>
          <cell r="H439">
            <v>2705</v>
          </cell>
          <cell r="I439" t="str">
            <v>Alive</v>
          </cell>
          <cell r="J439">
            <v>2705</v>
          </cell>
          <cell r="K439">
            <v>2011</v>
          </cell>
          <cell r="L439">
            <v>2019</v>
          </cell>
          <cell r="M439" t="str">
            <v>AAML1031</v>
          </cell>
          <cell r="N439">
            <v>71.400000000000006</v>
          </cell>
          <cell r="P439" t="str">
            <v>71</v>
          </cell>
        </row>
        <row r="440">
          <cell r="B440" t="str">
            <v>PAURWH</v>
          </cell>
          <cell r="C440" t="str">
            <v>Male</v>
          </cell>
          <cell r="D440" t="str">
            <v>White</v>
          </cell>
          <cell r="E440" t="str">
            <v>Hispanic or Latino</v>
          </cell>
          <cell r="F440">
            <v>3655</v>
          </cell>
          <cell r="G440" t="str">
            <v>Relapse</v>
          </cell>
          <cell r="H440">
            <v>414</v>
          </cell>
          <cell r="I440" t="str">
            <v>Alive</v>
          </cell>
          <cell r="J440">
            <v>2310</v>
          </cell>
          <cell r="K440">
            <v>2012</v>
          </cell>
          <cell r="L440">
            <v>2018</v>
          </cell>
          <cell r="M440" t="str">
            <v>AAML1031</v>
          </cell>
          <cell r="N440">
            <v>231</v>
          </cell>
          <cell r="O440">
            <v>60</v>
          </cell>
          <cell r="P440" t="str">
            <v>72</v>
          </cell>
        </row>
        <row r="441">
          <cell r="B441" t="str">
            <v>PAVRJP</v>
          </cell>
          <cell r="C441" t="str">
            <v>Male</v>
          </cell>
          <cell r="D441" t="str">
            <v>White</v>
          </cell>
          <cell r="E441" t="str">
            <v>Not Hispanic or Latino</v>
          </cell>
          <cell r="F441">
            <v>7775</v>
          </cell>
          <cell r="G441" t="str">
            <v>Relapse</v>
          </cell>
          <cell r="H441">
            <v>347</v>
          </cell>
          <cell r="I441" t="str">
            <v>Dead</v>
          </cell>
          <cell r="J441">
            <v>824</v>
          </cell>
          <cell r="K441">
            <v>2013</v>
          </cell>
          <cell r="L441">
            <v>2015</v>
          </cell>
          <cell r="M441" t="str">
            <v>AAML1031</v>
          </cell>
          <cell r="N441">
            <v>7</v>
          </cell>
          <cell r="O441">
            <v>78</v>
          </cell>
          <cell r="P441" t="str">
            <v>72</v>
          </cell>
        </row>
        <row r="442">
          <cell r="B442" t="str">
            <v>PAUMUZ</v>
          </cell>
          <cell r="C442" t="str">
            <v>Female</v>
          </cell>
          <cell r="D442" t="str">
            <v>White</v>
          </cell>
          <cell r="E442" t="str">
            <v>Not Hispanic or Latino</v>
          </cell>
          <cell r="F442">
            <v>4329</v>
          </cell>
          <cell r="G442" t="str">
            <v>Relapse</v>
          </cell>
          <cell r="H442">
            <v>210</v>
          </cell>
          <cell r="I442" t="str">
            <v>Dead</v>
          </cell>
          <cell r="J442">
            <v>298</v>
          </cell>
          <cell r="K442">
            <v>2011</v>
          </cell>
          <cell r="L442">
            <v>2012</v>
          </cell>
          <cell r="M442" t="str">
            <v>AAML1031</v>
          </cell>
          <cell r="N442">
            <v>29.8</v>
          </cell>
          <cell r="O442">
            <v>83</v>
          </cell>
          <cell r="P442" t="str">
            <v>72</v>
          </cell>
        </row>
        <row r="443">
          <cell r="B443" t="str">
            <v>PAWIHN</v>
          </cell>
          <cell r="C443" t="str">
            <v>Female</v>
          </cell>
          <cell r="D443" t="str">
            <v>Asian</v>
          </cell>
          <cell r="E443" t="str">
            <v>Not Hispanic or Latino</v>
          </cell>
          <cell r="F443">
            <v>6501</v>
          </cell>
          <cell r="G443" t="str">
            <v>Censored</v>
          </cell>
          <cell r="H443">
            <v>1670</v>
          </cell>
          <cell r="I443" t="str">
            <v>Alive</v>
          </cell>
          <cell r="J443">
            <v>1670</v>
          </cell>
          <cell r="K443">
            <v>2014</v>
          </cell>
          <cell r="L443">
            <v>2018</v>
          </cell>
          <cell r="M443" t="str">
            <v>AAML1031</v>
          </cell>
          <cell r="N443">
            <v>5.2</v>
          </cell>
          <cell r="O443">
            <v>85</v>
          </cell>
          <cell r="P443" t="str">
            <v>72</v>
          </cell>
        </row>
        <row r="444">
          <cell r="B444" t="str">
            <v>PAUYAE</v>
          </cell>
          <cell r="C444" t="str">
            <v>Female</v>
          </cell>
          <cell r="D444" t="str">
            <v>White</v>
          </cell>
          <cell r="E444" t="str">
            <v>Unknown</v>
          </cell>
          <cell r="F444">
            <v>5652</v>
          </cell>
          <cell r="G444" t="str">
            <v>Censored</v>
          </cell>
          <cell r="H444">
            <v>2427</v>
          </cell>
          <cell r="I444" t="str">
            <v>Alive</v>
          </cell>
          <cell r="J444">
            <v>2427</v>
          </cell>
          <cell r="K444">
            <v>2012</v>
          </cell>
          <cell r="L444">
            <v>2019</v>
          </cell>
          <cell r="M444" t="str">
            <v>AAML1031</v>
          </cell>
          <cell r="N444">
            <v>19.899999999999999</v>
          </cell>
          <cell r="O444">
            <v>86</v>
          </cell>
          <cell r="P444" t="str">
            <v>72</v>
          </cell>
        </row>
        <row r="445">
          <cell r="B445" t="str">
            <v>PAWLKE</v>
          </cell>
          <cell r="C445" t="str">
            <v>Male</v>
          </cell>
          <cell r="D445" t="str">
            <v>White</v>
          </cell>
          <cell r="E445" t="str">
            <v>Not Hispanic or Latino</v>
          </cell>
          <cell r="F445">
            <v>6550</v>
          </cell>
          <cell r="G445" t="str">
            <v>Relapse</v>
          </cell>
          <cell r="H445">
            <v>508</v>
          </cell>
          <cell r="I445" t="str">
            <v>Alive</v>
          </cell>
          <cell r="J445">
            <v>1614</v>
          </cell>
          <cell r="K445">
            <v>2014</v>
          </cell>
          <cell r="L445">
            <v>2018</v>
          </cell>
          <cell r="M445" t="str">
            <v>AAML1031</v>
          </cell>
          <cell r="N445">
            <v>44.9</v>
          </cell>
          <cell r="O445">
            <v>91</v>
          </cell>
          <cell r="P445" t="str">
            <v>72</v>
          </cell>
        </row>
        <row r="446">
          <cell r="B446" t="str">
            <v>PAUMGZ</v>
          </cell>
          <cell r="C446" t="str">
            <v>Female</v>
          </cell>
          <cell r="D446" t="str">
            <v>White</v>
          </cell>
          <cell r="E446" t="str">
            <v>Not Hispanic or Latino</v>
          </cell>
          <cell r="F446">
            <v>3273</v>
          </cell>
          <cell r="G446" t="str">
            <v>Censored</v>
          </cell>
          <cell r="H446">
            <v>1153</v>
          </cell>
          <cell r="I446" t="str">
            <v>Alive</v>
          </cell>
          <cell r="J446">
            <v>1153</v>
          </cell>
          <cell r="K446">
            <v>2011</v>
          </cell>
          <cell r="L446">
            <v>2014</v>
          </cell>
          <cell r="M446" t="str">
            <v>AAML1031</v>
          </cell>
          <cell r="N446">
            <v>82.5</v>
          </cell>
          <cell r="O446">
            <v>92</v>
          </cell>
          <cell r="P446" t="str">
            <v>72</v>
          </cell>
        </row>
        <row r="447">
          <cell r="B447" t="str">
            <v>PAVDDA</v>
          </cell>
          <cell r="C447" t="str">
            <v>Male</v>
          </cell>
          <cell r="D447" t="str">
            <v>White</v>
          </cell>
          <cell r="E447" t="str">
            <v>Not Hispanic or Latino</v>
          </cell>
          <cell r="F447">
            <v>6160</v>
          </cell>
          <cell r="G447" t="str">
            <v>Relapse</v>
          </cell>
          <cell r="H447">
            <v>261</v>
          </cell>
          <cell r="I447" t="str">
            <v>Dead</v>
          </cell>
          <cell r="J447">
            <v>555</v>
          </cell>
          <cell r="K447">
            <v>2012</v>
          </cell>
          <cell r="L447">
            <v>2014</v>
          </cell>
          <cell r="M447" t="str">
            <v>AAML1031</v>
          </cell>
          <cell r="N447">
            <v>43.4</v>
          </cell>
          <cell r="O447">
            <v>65</v>
          </cell>
          <cell r="P447" t="str">
            <v>73</v>
          </cell>
        </row>
        <row r="448">
          <cell r="B448" t="str">
            <v>PAWZUZ</v>
          </cell>
          <cell r="C448" t="str">
            <v>Male</v>
          </cell>
          <cell r="D448" t="str">
            <v>Unknown</v>
          </cell>
          <cell r="E448" t="str">
            <v>Not Hispanic or Latino</v>
          </cell>
          <cell r="F448">
            <v>3070</v>
          </cell>
          <cell r="G448" t="str">
            <v>Relapse</v>
          </cell>
          <cell r="H448">
            <v>300</v>
          </cell>
          <cell r="I448" t="str">
            <v>Alive</v>
          </cell>
          <cell r="J448">
            <v>1112</v>
          </cell>
          <cell r="K448">
            <v>2015</v>
          </cell>
          <cell r="L448">
            <v>2018</v>
          </cell>
          <cell r="M448" t="str">
            <v>AAML1031</v>
          </cell>
          <cell r="N448">
            <v>146.9</v>
          </cell>
          <cell r="O448">
            <v>66</v>
          </cell>
          <cell r="P448" t="str">
            <v>73</v>
          </cell>
        </row>
        <row r="449">
          <cell r="B449" t="str">
            <v>PAUUCG</v>
          </cell>
          <cell r="C449" t="str">
            <v>Female</v>
          </cell>
          <cell r="D449" t="str">
            <v>White</v>
          </cell>
          <cell r="E449" t="str">
            <v>Not Hispanic or Latino</v>
          </cell>
          <cell r="F449">
            <v>3851</v>
          </cell>
          <cell r="G449" t="str">
            <v>Induction failure</v>
          </cell>
          <cell r="H449">
            <v>108</v>
          </cell>
          <cell r="I449" t="str">
            <v>Dead</v>
          </cell>
          <cell r="J449">
            <v>230</v>
          </cell>
          <cell r="K449">
            <v>2012</v>
          </cell>
          <cell r="L449">
            <v>2012</v>
          </cell>
          <cell r="M449" t="str">
            <v>AAML1031</v>
          </cell>
          <cell r="N449">
            <v>4.7</v>
          </cell>
          <cell r="O449">
            <v>79</v>
          </cell>
          <cell r="P449" t="str">
            <v>73</v>
          </cell>
        </row>
        <row r="450">
          <cell r="B450" t="str">
            <v>PAVBNV</v>
          </cell>
          <cell r="C450" t="str">
            <v>Male</v>
          </cell>
          <cell r="D450" t="str">
            <v>Asian</v>
          </cell>
          <cell r="E450" t="str">
            <v>Not Hispanic or Latino</v>
          </cell>
          <cell r="F450">
            <v>5258</v>
          </cell>
          <cell r="G450" t="str">
            <v>Relapse</v>
          </cell>
          <cell r="H450">
            <v>1543</v>
          </cell>
          <cell r="I450" t="str">
            <v>Alive</v>
          </cell>
          <cell r="J450">
            <v>2418</v>
          </cell>
          <cell r="K450">
            <v>2012</v>
          </cell>
          <cell r="L450">
            <v>2019</v>
          </cell>
          <cell r="M450" t="str">
            <v>AAML1031</v>
          </cell>
          <cell r="N450">
            <v>7.6</v>
          </cell>
          <cell r="O450">
            <v>89</v>
          </cell>
          <cell r="P450" t="str">
            <v>73</v>
          </cell>
        </row>
        <row r="451">
          <cell r="B451" t="str">
            <v>PAXCCW</v>
          </cell>
          <cell r="C451" t="str">
            <v>Female</v>
          </cell>
          <cell r="D451" t="str">
            <v>White</v>
          </cell>
          <cell r="E451" t="str">
            <v>Not Hispanic or Latino</v>
          </cell>
          <cell r="F451">
            <v>4695</v>
          </cell>
          <cell r="G451" t="str">
            <v>Censored</v>
          </cell>
          <cell r="H451">
            <v>1325</v>
          </cell>
          <cell r="I451" t="str">
            <v>Alive</v>
          </cell>
          <cell r="J451">
            <v>1325</v>
          </cell>
          <cell r="K451">
            <v>2015</v>
          </cell>
          <cell r="L451">
            <v>2019</v>
          </cell>
          <cell r="M451" t="str">
            <v>AAML1031</v>
          </cell>
          <cell r="N451">
            <v>18.5</v>
          </cell>
          <cell r="O451">
            <v>76</v>
          </cell>
          <cell r="P451" t="str">
            <v>74</v>
          </cell>
        </row>
        <row r="452">
          <cell r="B452" t="str">
            <v>PAXDVZ</v>
          </cell>
          <cell r="C452" t="str">
            <v>Male</v>
          </cell>
          <cell r="D452" t="str">
            <v>White</v>
          </cell>
          <cell r="E452" t="str">
            <v>Hispanic or Latino</v>
          </cell>
          <cell r="F452">
            <v>7344</v>
          </cell>
          <cell r="G452" t="str">
            <v>Death without remission</v>
          </cell>
          <cell r="H452">
            <v>3</v>
          </cell>
          <cell r="I452" t="str">
            <v>Dead</v>
          </cell>
          <cell r="J452">
            <v>3</v>
          </cell>
          <cell r="K452">
            <v>2015</v>
          </cell>
          <cell r="L452">
            <v>2015</v>
          </cell>
          <cell r="M452" t="str">
            <v>AAML1031</v>
          </cell>
          <cell r="N452">
            <v>346.6</v>
          </cell>
          <cell r="O452">
            <v>85</v>
          </cell>
          <cell r="P452" t="str">
            <v>74</v>
          </cell>
        </row>
        <row r="453">
          <cell r="B453" t="str">
            <v>PAWPCN</v>
          </cell>
          <cell r="C453" t="str">
            <v>Male</v>
          </cell>
          <cell r="D453" t="str">
            <v>Unknown</v>
          </cell>
          <cell r="E453" t="str">
            <v>Hispanic or Latino</v>
          </cell>
          <cell r="F453">
            <v>349</v>
          </cell>
          <cell r="G453" t="str">
            <v>Censored</v>
          </cell>
          <cell r="H453">
            <v>1540</v>
          </cell>
          <cell r="I453" t="str">
            <v>Alive</v>
          </cell>
          <cell r="J453">
            <v>1540</v>
          </cell>
          <cell r="K453">
            <v>2014</v>
          </cell>
          <cell r="L453">
            <v>2018</v>
          </cell>
          <cell r="M453" t="str">
            <v>AAML1031</v>
          </cell>
          <cell r="N453">
            <v>66.2</v>
          </cell>
          <cell r="O453">
            <v>88</v>
          </cell>
          <cell r="P453" t="str">
            <v>74</v>
          </cell>
        </row>
        <row r="454">
          <cell r="B454" t="str">
            <v>PAXBAV</v>
          </cell>
          <cell r="C454" t="str">
            <v>Male</v>
          </cell>
          <cell r="D454" t="str">
            <v>Asian</v>
          </cell>
          <cell r="E454" t="str">
            <v>Not Hispanic or Latino</v>
          </cell>
          <cell r="F454">
            <v>3037</v>
          </cell>
          <cell r="G454" t="str">
            <v>Death</v>
          </cell>
          <cell r="H454">
            <v>206</v>
          </cell>
          <cell r="I454" t="str">
            <v>Dead</v>
          </cell>
          <cell r="J454">
            <v>206</v>
          </cell>
          <cell r="K454">
            <v>2015</v>
          </cell>
          <cell r="L454">
            <v>2015</v>
          </cell>
          <cell r="M454" t="str">
            <v>AAML1031</v>
          </cell>
          <cell r="N454">
            <v>58.9</v>
          </cell>
          <cell r="O454">
            <v>77.5</v>
          </cell>
          <cell r="P454" t="str">
            <v>74</v>
          </cell>
        </row>
        <row r="455">
          <cell r="B455" t="str">
            <v>PAWUCG</v>
          </cell>
          <cell r="C455" t="str">
            <v>Male</v>
          </cell>
          <cell r="D455" t="str">
            <v>White</v>
          </cell>
          <cell r="E455" t="str">
            <v>Not Hispanic or Latino</v>
          </cell>
          <cell r="F455">
            <v>3352</v>
          </cell>
          <cell r="G455" t="str">
            <v>Censored</v>
          </cell>
          <cell r="H455">
            <v>1391</v>
          </cell>
          <cell r="I455" t="str">
            <v>Alive</v>
          </cell>
          <cell r="J455">
            <v>1391</v>
          </cell>
          <cell r="K455">
            <v>2014</v>
          </cell>
          <cell r="L455">
            <v>2018</v>
          </cell>
          <cell r="M455" t="str">
            <v>AAML1031</v>
          </cell>
          <cell r="N455">
            <v>110.7</v>
          </cell>
          <cell r="O455">
            <v>86</v>
          </cell>
          <cell r="P455" t="str">
            <v>75</v>
          </cell>
        </row>
        <row r="456">
          <cell r="B456" t="str">
            <v>PAVJRF</v>
          </cell>
          <cell r="C456" t="str">
            <v>Male</v>
          </cell>
          <cell r="D456" t="str">
            <v>Unknown</v>
          </cell>
          <cell r="E456" t="str">
            <v>Hispanic or Latino</v>
          </cell>
          <cell r="F456">
            <v>2137</v>
          </cell>
          <cell r="G456" t="str">
            <v>Relapse</v>
          </cell>
          <cell r="H456">
            <v>321</v>
          </cell>
          <cell r="I456" t="str">
            <v>Dead</v>
          </cell>
          <cell r="J456">
            <v>848</v>
          </cell>
          <cell r="K456">
            <v>2012</v>
          </cell>
          <cell r="L456">
            <v>2015</v>
          </cell>
          <cell r="M456" t="str">
            <v>AAML1031</v>
          </cell>
          <cell r="N456">
            <v>42.2</v>
          </cell>
          <cell r="O456">
            <v>87</v>
          </cell>
          <cell r="P456" t="str">
            <v>75</v>
          </cell>
        </row>
        <row r="457">
          <cell r="B457" t="str">
            <v>PAWFBA</v>
          </cell>
          <cell r="C457" t="str">
            <v>Male</v>
          </cell>
          <cell r="D457" t="str">
            <v>Black or African American</v>
          </cell>
          <cell r="E457" t="str">
            <v>Not Hispanic or Latino</v>
          </cell>
          <cell r="F457">
            <v>3458</v>
          </cell>
          <cell r="G457" t="str">
            <v>Relapse</v>
          </cell>
          <cell r="H457">
            <v>61</v>
          </cell>
          <cell r="I457" t="str">
            <v>Dead</v>
          </cell>
          <cell r="J457">
            <v>188</v>
          </cell>
          <cell r="K457">
            <v>2014</v>
          </cell>
          <cell r="L457">
            <v>2014</v>
          </cell>
          <cell r="M457" t="str">
            <v>AAML1031</v>
          </cell>
          <cell r="N457">
            <v>41.7</v>
          </cell>
          <cell r="O457">
            <v>90</v>
          </cell>
          <cell r="P457" t="str">
            <v>75</v>
          </cell>
        </row>
        <row r="458">
          <cell r="B458" t="str">
            <v>PAVWRR</v>
          </cell>
          <cell r="C458" t="str">
            <v>Female</v>
          </cell>
          <cell r="D458" t="str">
            <v>Black or African American</v>
          </cell>
          <cell r="E458" t="str">
            <v>Not Hispanic or Latino</v>
          </cell>
          <cell r="F458">
            <v>766</v>
          </cell>
          <cell r="G458" t="str">
            <v>Induction failure</v>
          </cell>
          <cell r="H458">
            <v>68</v>
          </cell>
          <cell r="I458" t="str">
            <v>Dead</v>
          </cell>
          <cell r="J458">
            <v>158</v>
          </cell>
          <cell r="K458">
            <v>2013</v>
          </cell>
          <cell r="L458">
            <v>2014</v>
          </cell>
          <cell r="M458" t="str">
            <v>AAML1031</v>
          </cell>
          <cell r="N458">
            <v>43.1</v>
          </cell>
          <cell r="P458" t="str">
            <v>75</v>
          </cell>
        </row>
        <row r="459">
          <cell r="B459" t="str">
            <v>PAUKTH</v>
          </cell>
          <cell r="C459" t="str">
            <v>Female</v>
          </cell>
          <cell r="D459" t="str">
            <v>White</v>
          </cell>
          <cell r="E459" t="str">
            <v>Hispanic or Latino</v>
          </cell>
          <cell r="F459">
            <v>6057</v>
          </cell>
          <cell r="G459" t="str">
            <v>Death</v>
          </cell>
          <cell r="H459">
            <v>195</v>
          </cell>
          <cell r="I459" t="str">
            <v>Dead</v>
          </cell>
          <cell r="J459">
            <v>195</v>
          </cell>
          <cell r="K459">
            <v>2011</v>
          </cell>
          <cell r="L459">
            <v>2012</v>
          </cell>
          <cell r="M459" t="str">
            <v>AAML1031</v>
          </cell>
          <cell r="N459">
            <v>42.9</v>
          </cell>
          <cell r="O459">
            <v>65</v>
          </cell>
          <cell r="P459" t="str">
            <v>76</v>
          </cell>
        </row>
        <row r="460">
          <cell r="B460" t="str">
            <v>PAVNVA</v>
          </cell>
          <cell r="C460" t="str">
            <v>Male</v>
          </cell>
          <cell r="D460" t="str">
            <v>Black or African American</v>
          </cell>
          <cell r="E460" t="str">
            <v>Not Hispanic or Latino</v>
          </cell>
          <cell r="F460">
            <v>3938</v>
          </cell>
          <cell r="G460" t="str">
            <v>Death</v>
          </cell>
          <cell r="H460">
            <v>189</v>
          </cell>
          <cell r="I460" t="str">
            <v>Dead</v>
          </cell>
          <cell r="J460">
            <v>189</v>
          </cell>
          <cell r="K460">
            <v>2013</v>
          </cell>
          <cell r="L460">
            <v>2013</v>
          </cell>
          <cell r="M460" t="str">
            <v>AAML1031</v>
          </cell>
          <cell r="N460">
            <v>25</v>
          </cell>
          <cell r="O460">
            <v>89</v>
          </cell>
          <cell r="P460" t="str">
            <v>76</v>
          </cell>
        </row>
        <row r="461">
          <cell r="B461" t="str">
            <v>PAUZXK</v>
          </cell>
          <cell r="C461" t="str">
            <v>Male</v>
          </cell>
          <cell r="D461" t="str">
            <v>White</v>
          </cell>
          <cell r="E461" t="str">
            <v>Not Hispanic or Latino</v>
          </cell>
          <cell r="F461">
            <v>4356</v>
          </cell>
          <cell r="G461" t="str">
            <v>Relapse</v>
          </cell>
          <cell r="H461">
            <v>208</v>
          </cell>
          <cell r="I461" t="str">
            <v>Dead</v>
          </cell>
          <cell r="J461">
            <v>221</v>
          </cell>
          <cell r="K461">
            <v>2012</v>
          </cell>
          <cell r="L461">
            <v>2013</v>
          </cell>
          <cell r="M461" t="str">
            <v>AAML1031</v>
          </cell>
          <cell r="N461">
            <v>194.8</v>
          </cell>
          <cell r="P461" t="str">
            <v>76</v>
          </cell>
        </row>
        <row r="462">
          <cell r="B462" t="str">
            <v>PAURMW</v>
          </cell>
          <cell r="C462" t="str">
            <v>Female</v>
          </cell>
          <cell r="D462" t="str">
            <v>White</v>
          </cell>
          <cell r="E462" t="str">
            <v>Not Hispanic or Latino</v>
          </cell>
          <cell r="F462">
            <v>726</v>
          </cell>
          <cell r="G462" t="str">
            <v>Censored</v>
          </cell>
          <cell r="H462">
            <v>1599</v>
          </cell>
          <cell r="I462" t="str">
            <v>Alive</v>
          </cell>
          <cell r="J462">
            <v>1599</v>
          </cell>
          <cell r="K462">
            <v>2011</v>
          </cell>
          <cell r="L462">
            <v>2016</v>
          </cell>
          <cell r="M462" t="str">
            <v>AAML1031</v>
          </cell>
          <cell r="N462">
            <v>138.4</v>
          </cell>
          <cell r="P462" t="str">
            <v>76</v>
          </cell>
        </row>
        <row r="463">
          <cell r="B463" t="str">
            <v>PAUNSV</v>
          </cell>
          <cell r="C463" t="str">
            <v>Male</v>
          </cell>
          <cell r="D463" t="str">
            <v>Black or African American</v>
          </cell>
          <cell r="E463" t="str">
            <v>Not Hispanic or Latino</v>
          </cell>
          <cell r="F463">
            <v>4907</v>
          </cell>
          <cell r="G463" t="str">
            <v>Relapse</v>
          </cell>
          <cell r="H463">
            <v>462</v>
          </cell>
          <cell r="I463" t="str">
            <v>Alive</v>
          </cell>
          <cell r="J463">
            <v>1881</v>
          </cell>
          <cell r="K463">
            <v>2011</v>
          </cell>
          <cell r="L463">
            <v>2017</v>
          </cell>
          <cell r="M463" t="str">
            <v>AAML1031</v>
          </cell>
          <cell r="N463">
            <v>160</v>
          </cell>
          <cell r="O463">
            <v>73</v>
          </cell>
          <cell r="P463" t="str">
            <v>77</v>
          </cell>
        </row>
        <row r="464">
          <cell r="B464" t="str">
            <v>PAWVNC</v>
          </cell>
          <cell r="C464" t="str">
            <v>Male</v>
          </cell>
          <cell r="D464" t="str">
            <v>White</v>
          </cell>
          <cell r="E464" t="str">
            <v>Not Hispanic or Latino</v>
          </cell>
          <cell r="F464">
            <v>3895</v>
          </cell>
          <cell r="G464" t="str">
            <v>Relapse</v>
          </cell>
          <cell r="H464">
            <v>576</v>
          </cell>
          <cell r="I464" t="str">
            <v>Alive</v>
          </cell>
          <cell r="J464">
            <v>1222</v>
          </cell>
          <cell r="K464">
            <v>2015</v>
          </cell>
          <cell r="L464">
            <v>2018</v>
          </cell>
          <cell r="M464" t="str">
            <v>AAML1031</v>
          </cell>
          <cell r="N464">
            <v>7.4</v>
          </cell>
          <cell r="O464">
            <v>90</v>
          </cell>
          <cell r="P464" t="str">
            <v>77</v>
          </cell>
        </row>
        <row r="465">
          <cell r="B465" t="str">
            <v>PAVPDN</v>
          </cell>
          <cell r="C465" t="str">
            <v>Female</v>
          </cell>
          <cell r="D465" t="str">
            <v>White</v>
          </cell>
          <cell r="E465" t="str">
            <v>Not Hispanic or Latino</v>
          </cell>
          <cell r="F465">
            <v>6551</v>
          </cell>
          <cell r="G465" t="str">
            <v>Induction failure</v>
          </cell>
          <cell r="H465">
            <v>16</v>
          </cell>
          <cell r="I465" t="str">
            <v>Alive</v>
          </cell>
          <cell r="J465">
            <v>1896</v>
          </cell>
          <cell r="K465">
            <v>2013</v>
          </cell>
          <cell r="L465">
            <v>2018</v>
          </cell>
          <cell r="M465" t="str">
            <v>AAML1031</v>
          </cell>
          <cell r="N465">
            <v>75.7</v>
          </cell>
          <cell r="O465">
            <v>41.8</v>
          </cell>
          <cell r="P465" t="str">
            <v>77</v>
          </cell>
        </row>
        <row r="466">
          <cell r="B466" t="str">
            <v>PAWVGN</v>
          </cell>
          <cell r="C466" t="str">
            <v>Male</v>
          </cell>
          <cell r="D466" t="str">
            <v>Unknown</v>
          </cell>
          <cell r="E466" t="str">
            <v>Unknown</v>
          </cell>
          <cell r="F466">
            <v>2235</v>
          </cell>
          <cell r="G466" t="str">
            <v>Relapse</v>
          </cell>
          <cell r="H466">
            <v>290</v>
          </cell>
          <cell r="I466" t="str">
            <v>Dead</v>
          </cell>
          <cell r="J466">
            <v>889</v>
          </cell>
          <cell r="K466">
            <v>2015</v>
          </cell>
          <cell r="L466">
            <v>2017</v>
          </cell>
          <cell r="M466" t="str">
            <v>AAML1031</v>
          </cell>
          <cell r="N466">
            <v>53.4</v>
          </cell>
          <cell r="O466">
            <v>86</v>
          </cell>
          <cell r="P466" t="str">
            <v>78</v>
          </cell>
        </row>
        <row r="467">
          <cell r="B467" t="str">
            <v>PAWHFW</v>
          </cell>
          <cell r="C467" t="str">
            <v>Male</v>
          </cell>
          <cell r="D467" t="str">
            <v>White</v>
          </cell>
          <cell r="E467" t="str">
            <v>Not Hispanic or Latino</v>
          </cell>
          <cell r="F467">
            <v>5454</v>
          </cell>
          <cell r="G467" t="str">
            <v>Relapse</v>
          </cell>
          <cell r="H467">
            <v>190</v>
          </cell>
          <cell r="I467" t="str">
            <v>Dead</v>
          </cell>
          <cell r="J467">
            <v>285</v>
          </cell>
          <cell r="K467">
            <v>2014</v>
          </cell>
          <cell r="L467">
            <v>2015</v>
          </cell>
          <cell r="M467" t="str">
            <v>AAML1031</v>
          </cell>
          <cell r="N467">
            <v>51.5</v>
          </cell>
          <cell r="O467">
            <v>91</v>
          </cell>
          <cell r="P467" t="str">
            <v>78</v>
          </cell>
        </row>
        <row r="468">
          <cell r="B468" t="str">
            <v>PAVBZM</v>
          </cell>
          <cell r="C468" t="str">
            <v>Female</v>
          </cell>
          <cell r="D468" t="str">
            <v>White</v>
          </cell>
          <cell r="E468" t="str">
            <v>Not Hispanic or Latino</v>
          </cell>
          <cell r="F468">
            <v>3873</v>
          </cell>
          <cell r="G468" t="str">
            <v>Censored</v>
          </cell>
          <cell r="H468">
            <v>2047</v>
          </cell>
          <cell r="I468" t="str">
            <v>Alive</v>
          </cell>
          <cell r="J468">
            <v>2047</v>
          </cell>
          <cell r="K468">
            <v>2012</v>
          </cell>
          <cell r="L468">
            <v>2018</v>
          </cell>
          <cell r="M468" t="str">
            <v>AAML1031</v>
          </cell>
          <cell r="N468">
            <v>115.5</v>
          </cell>
          <cell r="O468">
            <v>93</v>
          </cell>
          <cell r="P468" t="str">
            <v>78</v>
          </cell>
        </row>
        <row r="469">
          <cell r="B469" t="str">
            <v>PAWSYM</v>
          </cell>
          <cell r="C469" t="str">
            <v>Male</v>
          </cell>
          <cell r="D469" t="str">
            <v>White</v>
          </cell>
          <cell r="E469" t="str">
            <v>Not Hispanic or Latino</v>
          </cell>
          <cell r="F469">
            <v>6300</v>
          </cell>
          <cell r="G469" t="str">
            <v>Censored</v>
          </cell>
          <cell r="H469">
            <v>1384</v>
          </cell>
          <cell r="I469" t="str">
            <v>Alive</v>
          </cell>
          <cell r="J469">
            <v>1384</v>
          </cell>
          <cell r="K469">
            <v>2014</v>
          </cell>
          <cell r="L469">
            <v>2018</v>
          </cell>
          <cell r="M469" t="str">
            <v>AAML1031</v>
          </cell>
          <cell r="N469">
            <v>197.4</v>
          </cell>
          <cell r="P469" t="str">
            <v>78</v>
          </cell>
        </row>
        <row r="470">
          <cell r="B470" t="str">
            <v>PAVBFN</v>
          </cell>
          <cell r="C470" t="str">
            <v>Male</v>
          </cell>
          <cell r="D470" t="str">
            <v>White</v>
          </cell>
          <cell r="E470" t="str">
            <v>Not Hispanic or Latino</v>
          </cell>
          <cell r="F470">
            <v>1786</v>
          </cell>
          <cell r="G470" t="str">
            <v>Relapse</v>
          </cell>
          <cell r="H470">
            <v>419</v>
          </cell>
          <cell r="I470" t="str">
            <v>Alive</v>
          </cell>
          <cell r="J470">
            <v>2041</v>
          </cell>
          <cell r="K470">
            <v>2012</v>
          </cell>
          <cell r="L470">
            <v>2018</v>
          </cell>
          <cell r="M470" t="str">
            <v>AAML1031</v>
          </cell>
          <cell r="N470">
            <v>27.9</v>
          </cell>
          <cell r="O470">
            <v>89</v>
          </cell>
          <cell r="P470" t="str">
            <v>79</v>
          </cell>
        </row>
        <row r="471">
          <cell r="B471" t="str">
            <v>PAWTSD</v>
          </cell>
          <cell r="C471" t="str">
            <v>Male</v>
          </cell>
          <cell r="D471" t="str">
            <v>White</v>
          </cell>
          <cell r="E471" t="str">
            <v>Not Hispanic or Latino</v>
          </cell>
          <cell r="F471">
            <v>1186</v>
          </cell>
          <cell r="G471" t="str">
            <v>Relapse</v>
          </cell>
          <cell r="H471">
            <v>629</v>
          </cell>
          <cell r="I471" t="str">
            <v>Alive</v>
          </cell>
          <cell r="J471">
            <v>1280</v>
          </cell>
          <cell r="K471">
            <v>2014</v>
          </cell>
          <cell r="L471">
            <v>2018</v>
          </cell>
          <cell r="M471" t="str">
            <v>AAML1031</v>
          </cell>
          <cell r="N471">
            <v>198.5</v>
          </cell>
          <cell r="O471">
            <v>96</v>
          </cell>
          <cell r="P471" t="str">
            <v>79</v>
          </cell>
        </row>
        <row r="472">
          <cell r="B472" t="str">
            <v>PAWAFT</v>
          </cell>
          <cell r="C472" t="str">
            <v>Female</v>
          </cell>
          <cell r="D472" t="str">
            <v>Black or African American</v>
          </cell>
          <cell r="E472" t="str">
            <v>Not Hispanic or Latino</v>
          </cell>
          <cell r="F472">
            <v>4561</v>
          </cell>
          <cell r="G472" t="str">
            <v>Death</v>
          </cell>
          <cell r="H472">
            <v>270</v>
          </cell>
          <cell r="I472" t="str">
            <v>Dead</v>
          </cell>
          <cell r="J472">
            <v>270</v>
          </cell>
          <cell r="K472">
            <v>2013</v>
          </cell>
          <cell r="L472">
            <v>2014</v>
          </cell>
          <cell r="M472" t="str">
            <v>AAML1031</v>
          </cell>
          <cell r="N472">
            <v>280.10000000000002</v>
          </cell>
          <cell r="P472" t="str">
            <v>79</v>
          </cell>
        </row>
        <row r="473">
          <cell r="B473" t="str">
            <v>PAVXEL</v>
          </cell>
          <cell r="C473" t="str">
            <v>Male</v>
          </cell>
          <cell r="D473" t="str">
            <v>White</v>
          </cell>
          <cell r="E473" t="str">
            <v>Not Hispanic or Latino</v>
          </cell>
          <cell r="F473">
            <v>845</v>
          </cell>
          <cell r="G473" t="str">
            <v>Relapse</v>
          </cell>
          <cell r="H473">
            <v>189</v>
          </cell>
          <cell r="I473" t="str">
            <v>Alive</v>
          </cell>
          <cell r="J473">
            <v>1772</v>
          </cell>
          <cell r="K473">
            <v>2013</v>
          </cell>
          <cell r="L473">
            <v>2018</v>
          </cell>
          <cell r="M473" t="str">
            <v>AAML1031</v>
          </cell>
          <cell r="N473">
            <v>241.6</v>
          </cell>
          <cell r="P473" t="str">
            <v>79</v>
          </cell>
        </row>
        <row r="474">
          <cell r="B474" t="str">
            <v>PAWWXU</v>
          </cell>
          <cell r="C474" t="str">
            <v>Male</v>
          </cell>
          <cell r="D474" t="str">
            <v>White</v>
          </cell>
          <cell r="E474" t="str">
            <v>Not Hispanic or Latino</v>
          </cell>
          <cell r="F474">
            <v>3524</v>
          </cell>
          <cell r="G474" t="str">
            <v>Relapse</v>
          </cell>
          <cell r="H474">
            <v>338</v>
          </cell>
          <cell r="I474" t="str">
            <v>Dead</v>
          </cell>
          <cell r="J474">
            <v>442</v>
          </cell>
          <cell r="K474">
            <v>2015</v>
          </cell>
          <cell r="L474">
            <v>2016</v>
          </cell>
          <cell r="M474" t="str">
            <v>AAML1031</v>
          </cell>
          <cell r="N474">
            <v>10.3</v>
          </cell>
          <cell r="O474">
            <v>55</v>
          </cell>
          <cell r="P474" t="str">
            <v>80</v>
          </cell>
        </row>
        <row r="475">
          <cell r="B475" t="str">
            <v>PAWYNC</v>
          </cell>
          <cell r="C475" t="str">
            <v>Female</v>
          </cell>
          <cell r="D475" t="str">
            <v>White</v>
          </cell>
          <cell r="E475" t="str">
            <v>Not Hispanic or Latino</v>
          </cell>
          <cell r="F475">
            <v>5642</v>
          </cell>
          <cell r="G475" t="str">
            <v>Censored</v>
          </cell>
          <cell r="H475">
            <v>1251</v>
          </cell>
          <cell r="I475" t="str">
            <v>Alive</v>
          </cell>
          <cell r="J475">
            <v>1251</v>
          </cell>
          <cell r="K475">
            <v>2015</v>
          </cell>
          <cell r="L475">
            <v>2018</v>
          </cell>
          <cell r="M475" t="str">
            <v>AAML1031</v>
          </cell>
          <cell r="N475">
            <v>21.8</v>
          </cell>
          <cell r="O475">
            <v>75</v>
          </cell>
          <cell r="P475" t="str">
            <v>80</v>
          </cell>
        </row>
        <row r="476">
          <cell r="B476" t="str">
            <v>PAWKYG</v>
          </cell>
          <cell r="C476" t="str">
            <v>Female</v>
          </cell>
          <cell r="D476" t="str">
            <v>White</v>
          </cell>
          <cell r="E476" t="str">
            <v>Not Hispanic or Latino</v>
          </cell>
          <cell r="F476">
            <v>1966</v>
          </cell>
          <cell r="G476" t="str">
            <v>Induction failure</v>
          </cell>
          <cell r="H476">
            <v>70</v>
          </cell>
          <cell r="I476" t="str">
            <v>Alive</v>
          </cell>
          <cell r="J476">
            <v>662</v>
          </cell>
          <cell r="K476">
            <v>2014</v>
          </cell>
          <cell r="L476">
            <v>2016</v>
          </cell>
          <cell r="M476" t="str">
            <v>AAML1031</v>
          </cell>
          <cell r="N476">
            <v>53</v>
          </cell>
          <cell r="O476">
            <v>91</v>
          </cell>
          <cell r="P476" t="str">
            <v>80</v>
          </cell>
        </row>
        <row r="477">
          <cell r="B477" t="str">
            <v>PAVEDT</v>
          </cell>
          <cell r="C477" t="str">
            <v>Male</v>
          </cell>
          <cell r="D477" t="str">
            <v>White</v>
          </cell>
          <cell r="E477" t="str">
            <v>Not Hispanic or Latino</v>
          </cell>
          <cell r="F477">
            <v>2164</v>
          </cell>
          <cell r="G477" t="str">
            <v>Relapse</v>
          </cell>
          <cell r="H477">
            <v>494</v>
          </cell>
          <cell r="I477" t="str">
            <v>Alive</v>
          </cell>
          <cell r="J477">
            <v>2075</v>
          </cell>
          <cell r="K477">
            <v>2012</v>
          </cell>
          <cell r="L477">
            <v>2018</v>
          </cell>
          <cell r="M477" t="str">
            <v>AAML1031</v>
          </cell>
          <cell r="N477">
            <v>8.6</v>
          </cell>
          <cell r="O477">
            <v>92.4</v>
          </cell>
          <cell r="P477" t="str">
            <v>80</v>
          </cell>
        </row>
        <row r="478">
          <cell r="B478" t="str">
            <v>PAUVIB</v>
          </cell>
          <cell r="C478" t="str">
            <v>Male</v>
          </cell>
          <cell r="D478" t="str">
            <v>White</v>
          </cell>
          <cell r="E478" t="str">
            <v>Not Hispanic or Latino</v>
          </cell>
          <cell r="F478">
            <v>6588</v>
          </cell>
          <cell r="G478" t="str">
            <v>Death</v>
          </cell>
          <cell r="H478">
            <v>175</v>
          </cell>
          <cell r="I478" t="str">
            <v>Dead</v>
          </cell>
          <cell r="J478">
            <v>175</v>
          </cell>
          <cell r="K478">
            <v>2012</v>
          </cell>
          <cell r="L478">
            <v>2012</v>
          </cell>
          <cell r="M478" t="str">
            <v>AAML1031</v>
          </cell>
          <cell r="N478">
            <v>64.7</v>
          </cell>
          <cell r="O478">
            <v>36</v>
          </cell>
          <cell r="P478" t="str">
            <v>81</v>
          </cell>
        </row>
        <row r="479">
          <cell r="B479" t="str">
            <v>PAWHXI</v>
          </cell>
          <cell r="C479" t="str">
            <v>Female</v>
          </cell>
          <cell r="D479" t="str">
            <v>White</v>
          </cell>
          <cell r="E479" t="str">
            <v>Not Hispanic or Latino</v>
          </cell>
          <cell r="F479">
            <v>4372</v>
          </cell>
          <cell r="G479" t="str">
            <v>Censored</v>
          </cell>
          <cell r="H479">
            <v>1698</v>
          </cell>
          <cell r="I479" t="str">
            <v>Alive</v>
          </cell>
          <cell r="J479">
            <v>1698</v>
          </cell>
          <cell r="K479">
            <v>2014</v>
          </cell>
          <cell r="L479">
            <v>2018</v>
          </cell>
          <cell r="M479" t="str">
            <v>AAML1031</v>
          </cell>
          <cell r="N479">
            <v>8.3000000000000007</v>
          </cell>
          <cell r="O479">
            <v>71.2</v>
          </cell>
          <cell r="P479" t="str">
            <v>81</v>
          </cell>
        </row>
        <row r="480">
          <cell r="B480" t="str">
            <v>PAWLFB</v>
          </cell>
          <cell r="C480" t="str">
            <v>Female</v>
          </cell>
          <cell r="D480" t="str">
            <v>White</v>
          </cell>
          <cell r="E480" t="str">
            <v>Not Hispanic or Latino</v>
          </cell>
          <cell r="F480">
            <v>5930</v>
          </cell>
          <cell r="G480" t="str">
            <v>Censored</v>
          </cell>
          <cell r="H480">
            <v>1682</v>
          </cell>
          <cell r="I480" t="str">
            <v>Alive</v>
          </cell>
          <cell r="J480">
            <v>1682</v>
          </cell>
          <cell r="K480">
            <v>2014</v>
          </cell>
          <cell r="L480">
            <v>2019</v>
          </cell>
          <cell r="M480" t="str">
            <v>AAML1031</v>
          </cell>
          <cell r="N480">
            <v>35.200000000000003</v>
          </cell>
          <cell r="O480">
            <v>39</v>
          </cell>
          <cell r="P480" t="str">
            <v>82</v>
          </cell>
        </row>
        <row r="481">
          <cell r="B481" t="str">
            <v>PAUXCD</v>
          </cell>
          <cell r="C481" t="str">
            <v>Male</v>
          </cell>
          <cell r="D481" t="str">
            <v>White</v>
          </cell>
          <cell r="E481" t="str">
            <v>Not Hispanic or Latino</v>
          </cell>
          <cell r="F481">
            <v>5400</v>
          </cell>
          <cell r="G481" t="str">
            <v>Relapse</v>
          </cell>
          <cell r="H481">
            <v>233</v>
          </cell>
          <cell r="I481" t="str">
            <v>Alive</v>
          </cell>
          <cell r="J481">
            <v>2297</v>
          </cell>
          <cell r="K481">
            <v>2012</v>
          </cell>
          <cell r="L481">
            <v>2018</v>
          </cell>
          <cell r="M481" t="str">
            <v>AAML1031</v>
          </cell>
          <cell r="N481">
            <v>80.3</v>
          </cell>
          <cell r="O481">
            <v>61</v>
          </cell>
          <cell r="P481" t="str">
            <v>82</v>
          </cell>
        </row>
        <row r="482">
          <cell r="B482" t="str">
            <v>PAWHJI</v>
          </cell>
          <cell r="C482" t="str">
            <v>Female</v>
          </cell>
          <cell r="D482" t="str">
            <v>Unknown</v>
          </cell>
          <cell r="E482" t="str">
            <v>Hispanic or Latino</v>
          </cell>
          <cell r="F482">
            <v>520</v>
          </cell>
          <cell r="G482" t="str">
            <v>Relapse</v>
          </cell>
          <cell r="H482">
            <v>183</v>
          </cell>
          <cell r="I482" t="str">
            <v>Dead</v>
          </cell>
          <cell r="J482">
            <v>225</v>
          </cell>
          <cell r="K482">
            <v>2014</v>
          </cell>
          <cell r="L482">
            <v>2014</v>
          </cell>
          <cell r="M482" t="str">
            <v>AAML1031</v>
          </cell>
          <cell r="N482">
            <v>56.4</v>
          </cell>
          <cell r="O482">
            <v>81</v>
          </cell>
          <cell r="P482" t="str">
            <v>82</v>
          </cell>
        </row>
        <row r="483">
          <cell r="B483" t="str">
            <v>PAVHLI</v>
          </cell>
          <cell r="C483" t="str">
            <v>Female</v>
          </cell>
          <cell r="D483" t="str">
            <v>White</v>
          </cell>
          <cell r="E483" t="str">
            <v>Not Hispanic or Latino</v>
          </cell>
          <cell r="F483">
            <v>9731</v>
          </cell>
          <cell r="G483" t="str">
            <v>Relapse</v>
          </cell>
          <cell r="H483">
            <v>341</v>
          </cell>
          <cell r="I483" t="str">
            <v>Alive</v>
          </cell>
          <cell r="J483">
            <v>2275</v>
          </cell>
          <cell r="K483">
            <v>2012</v>
          </cell>
          <cell r="L483">
            <v>2019</v>
          </cell>
          <cell r="M483" t="str">
            <v>AAML1031</v>
          </cell>
          <cell r="N483">
            <v>211.7</v>
          </cell>
          <cell r="O483">
            <v>83</v>
          </cell>
          <cell r="P483" t="str">
            <v>82</v>
          </cell>
        </row>
        <row r="484">
          <cell r="B484" t="str">
            <v>PAXLMN</v>
          </cell>
          <cell r="C484" t="str">
            <v>Male</v>
          </cell>
          <cell r="D484" t="str">
            <v>White</v>
          </cell>
          <cell r="E484" t="str">
            <v>Not Hispanic or Latino</v>
          </cell>
          <cell r="F484">
            <v>2604</v>
          </cell>
          <cell r="G484" t="str">
            <v>Censored</v>
          </cell>
          <cell r="H484">
            <v>965</v>
          </cell>
          <cell r="I484" t="str">
            <v>Alive</v>
          </cell>
          <cell r="J484">
            <v>965</v>
          </cell>
          <cell r="K484">
            <v>2015</v>
          </cell>
          <cell r="L484">
            <v>2018</v>
          </cell>
          <cell r="M484" t="str">
            <v>AAML1031</v>
          </cell>
          <cell r="N484">
            <v>239</v>
          </cell>
          <cell r="O484">
            <v>85</v>
          </cell>
          <cell r="P484" t="str">
            <v>82</v>
          </cell>
        </row>
        <row r="485">
          <cell r="B485" t="str">
            <v>PAWPVX</v>
          </cell>
          <cell r="C485" t="str">
            <v>Female</v>
          </cell>
          <cell r="D485" t="str">
            <v>Unknown</v>
          </cell>
          <cell r="E485" t="str">
            <v>Hispanic or Latino</v>
          </cell>
          <cell r="F485">
            <v>5930</v>
          </cell>
          <cell r="G485" t="str">
            <v>Relapse</v>
          </cell>
          <cell r="H485">
            <v>863</v>
          </cell>
          <cell r="I485" t="str">
            <v>Alive</v>
          </cell>
          <cell r="J485">
            <v>1276</v>
          </cell>
          <cell r="K485">
            <v>2014</v>
          </cell>
          <cell r="L485">
            <v>2018</v>
          </cell>
          <cell r="M485" t="str">
            <v>AAML1031</v>
          </cell>
          <cell r="N485">
            <v>11.5</v>
          </cell>
          <cell r="O485">
            <v>90</v>
          </cell>
          <cell r="P485" t="str">
            <v>82</v>
          </cell>
        </row>
        <row r="486">
          <cell r="B486" t="str">
            <v>PAXJGS</v>
          </cell>
          <cell r="C486" t="str">
            <v>Male</v>
          </cell>
          <cell r="D486" t="str">
            <v>White</v>
          </cell>
          <cell r="E486" t="str">
            <v>Not Hispanic or Latino</v>
          </cell>
          <cell r="F486">
            <v>5840</v>
          </cell>
          <cell r="G486" t="str">
            <v>Relapse</v>
          </cell>
          <cell r="H486">
            <v>140</v>
          </cell>
          <cell r="I486" t="str">
            <v>Dead</v>
          </cell>
          <cell r="J486">
            <v>272</v>
          </cell>
          <cell r="K486">
            <v>2015</v>
          </cell>
          <cell r="L486">
            <v>2016</v>
          </cell>
          <cell r="M486" t="str">
            <v>AAML1031</v>
          </cell>
          <cell r="N486">
            <v>91.4</v>
          </cell>
          <cell r="O486">
            <v>64</v>
          </cell>
          <cell r="P486" t="str">
            <v>83</v>
          </cell>
        </row>
        <row r="487">
          <cell r="B487" t="str">
            <v>PAXBXI</v>
          </cell>
          <cell r="C487" t="str">
            <v>Female</v>
          </cell>
          <cell r="D487" t="str">
            <v>White</v>
          </cell>
          <cell r="E487" t="str">
            <v>Hispanic or Latino</v>
          </cell>
          <cell r="F487">
            <v>5948</v>
          </cell>
          <cell r="G487" t="str">
            <v>Censored</v>
          </cell>
          <cell r="H487">
            <v>1195</v>
          </cell>
          <cell r="I487" t="str">
            <v>Alive</v>
          </cell>
          <cell r="J487">
            <v>1195</v>
          </cell>
          <cell r="K487">
            <v>2015</v>
          </cell>
          <cell r="L487">
            <v>2018</v>
          </cell>
          <cell r="M487" t="str">
            <v>AAML1031</v>
          </cell>
          <cell r="N487">
            <v>195</v>
          </cell>
          <cell r="O487">
            <v>81</v>
          </cell>
          <cell r="P487" t="str">
            <v>83</v>
          </cell>
        </row>
        <row r="488">
          <cell r="B488" t="str">
            <v>PAXISI</v>
          </cell>
          <cell r="C488" t="str">
            <v>Male</v>
          </cell>
          <cell r="D488" t="str">
            <v>White</v>
          </cell>
          <cell r="E488" t="str">
            <v>Not Hispanic or Latino</v>
          </cell>
          <cell r="F488">
            <v>6472</v>
          </cell>
          <cell r="G488" t="str">
            <v>Relapse</v>
          </cell>
          <cell r="H488">
            <v>316</v>
          </cell>
          <cell r="I488" t="str">
            <v>Alive</v>
          </cell>
          <cell r="J488">
            <v>1171</v>
          </cell>
          <cell r="K488">
            <v>2015</v>
          </cell>
          <cell r="L488">
            <v>2019</v>
          </cell>
          <cell r="M488" t="str">
            <v>AAML1031</v>
          </cell>
          <cell r="N488">
            <v>59.1</v>
          </cell>
          <cell r="O488">
            <v>82</v>
          </cell>
          <cell r="P488" t="str">
            <v>83</v>
          </cell>
        </row>
        <row r="489">
          <cell r="B489" t="str">
            <v>PAWYEK</v>
          </cell>
          <cell r="C489" t="str">
            <v>Female</v>
          </cell>
          <cell r="D489" t="str">
            <v>White</v>
          </cell>
          <cell r="E489" t="str">
            <v>Not Hispanic or Latino</v>
          </cell>
          <cell r="F489">
            <v>2071</v>
          </cell>
          <cell r="G489" t="str">
            <v>Relapse</v>
          </cell>
          <cell r="H489">
            <v>226</v>
          </cell>
          <cell r="I489" t="str">
            <v>Dead</v>
          </cell>
          <cell r="J489">
            <v>295</v>
          </cell>
          <cell r="K489">
            <v>2015</v>
          </cell>
          <cell r="L489">
            <v>2015</v>
          </cell>
          <cell r="M489" t="str">
            <v>AAML1031</v>
          </cell>
          <cell r="N489">
            <v>48.4</v>
          </cell>
          <cell r="O489">
            <v>91</v>
          </cell>
          <cell r="P489" t="str">
            <v>83</v>
          </cell>
        </row>
        <row r="490">
          <cell r="B490" t="str">
            <v>PAXHWI</v>
          </cell>
          <cell r="C490" t="str">
            <v>Female</v>
          </cell>
          <cell r="D490" t="str">
            <v>White</v>
          </cell>
          <cell r="E490" t="str">
            <v>Not Hispanic or Latino</v>
          </cell>
          <cell r="F490">
            <v>5942</v>
          </cell>
          <cell r="G490" t="str">
            <v>Death without remission</v>
          </cell>
          <cell r="H490">
            <v>4</v>
          </cell>
          <cell r="I490" t="str">
            <v>Dead</v>
          </cell>
          <cell r="J490">
            <v>4</v>
          </cell>
          <cell r="K490">
            <v>2015</v>
          </cell>
          <cell r="L490">
            <v>2015</v>
          </cell>
          <cell r="M490" t="str">
            <v>AAML1031</v>
          </cell>
          <cell r="N490">
            <v>24</v>
          </cell>
          <cell r="O490">
            <v>95</v>
          </cell>
          <cell r="P490" t="str">
            <v>83</v>
          </cell>
        </row>
        <row r="491">
          <cell r="B491" t="str">
            <v>PAUMAD</v>
          </cell>
          <cell r="C491" t="str">
            <v>Female</v>
          </cell>
          <cell r="D491" t="str">
            <v>Black or African American</v>
          </cell>
          <cell r="E491" t="str">
            <v>Not Hispanic or Latino</v>
          </cell>
          <cell r="F491">
            <v>6605</v>
          </cell>
          <cell r="G491" t="str">
            <v>Death</v>
          </cell>
          <cell r="H491">
            <v>319</v>
          </cell>
          <cell r="I491" t="str">
            <v>Dead</v>
          </cell>
          <cell r="J491">
            <v>319</v>
          </cell>
          <cell r="K491">
            <v>2011</v>
          </cell>
          <cell r="L491">
            <v>2012</v>
          </cell>
          <cell r="M491" t="str">
            <v>AAML1031</v>
          </cell>
          <cell r="N491">
            <v>7.5</v>
          </cell>
          <cell r="O491">
            <v>84.8</v>
          </cell>
          <cell r="P491" t="str">
            <v>83</v>
          </cell>
        </row>
        <row r="492">
          <cell r="B492" t="str">
            <v>PAVAAM</v>
          </cell>
          <cell r="C492" t="str">
            <v>Female</v>
          </cell>
          <cell r="D492" t="str">
            <v>White</v>
          </cell>
          <cell r="E492" t="str">
            <v>Not Hispanic or Latino</v>
          </cell>
          <cell r="F492">
            <v>1703</v>
          </cell>
          <cell r="G492" t="str">
            <v>Death without remission</v>
          </cell>
          <cell r="H492">
            <v>24</v>
          </cell>
          <cell r="I492" t="str">
            <v>Dead</v>
          </cell>
          <cell r="J492">
            <v>24</v>
          </cell>
          <cell r="K492">
            <v>2012</v>
          </cell>
          <cell r="L492">
            <v>2012</v>
          </cell>
          <cell r="M492" t="str">
            <v>AAML1031</v>
          </cell>
          <cell r="N492">
            <v>139.4</v>
          </cell>
          <cell r="O492">
            <v>92.5</v>
          </cell>
          <cell r="P492" t="str">
            <v>83</v>
          </cell>
        </row>
        <row r="493">
          <cell r="B493" t="str">
            <v>PAVEZN</v>
          </cell>
          <cell r="C493" t="str">
            <v>Female</v>
          </cell>
          <cell r="D493" t="str">
            <v>White</v>
          </cell>
          <cell r="E493" t="str">
            <v>Not Hispanic or Latino</v>
          </cell>
          <cell r="F493">
            <v>7090</v>
          </cell>
          <cell r="G493" t="str">
            <v>Censored</v>
          </cell>
          <cell r="H493">
            <v>2047</v>
          </cell>
          <cell r="I493" t="str">
            <v>Alive</v>
          </cell>
          <cell r="J493">
            <v>2047</v>
          </cell>
          <cell r="K493">
            <v>2012</v>
          </cell>
          <cell r="L493">
            <v>2018</v>
          </cell>
          <cell r="M493" t="str">
            <v>AAML1031</v>
          </cell>
          <cell r="N493">
            <v>39.9</v>
          </cell>
          <cell r="O493">
            <v>73</v>
          </cell>
          <cell r="P493" t="str">
            <v>84</v>
          </cell>
        </row>
        <row r="494">
          <cell r="B494" t="str">
            <v>PAWYTW</v>
          </cell>
          <cell r="C494" t="str">
            <v>Female</v>
          </cell>
          <cell r="D494" t="str">
            <v>White</v>
          </cell>
          <cell r="E494" t="str">
            <v>Not Hispanic or Latino</v>
          </cell>
          <cell r="F494">
            <v>6115</v>
          </cell>
          <cell r="G494" t="str">
            <v>Censored</v>
          </cell>
          <cell r="H494">
            <v>1270</v>
          </cell>
          <cell r="I494" t="str">
            <v>Alive</v>
          </cell>
          <cell r="J494">
            <v>1270</v>
          </cell>
          <cell r="K494">
            <v>2015</v>
          </cell>
          <cell r="L494">
            <v>2018</v>
          </cell>
          <cell r="M494" t="str">
            <v>AAML1031</v>
          </cell>
          <cell r="N494">
            <v>165.2</v>
          </cell>
          <cell r="O494">
            <v>80</v>
          </cell>
          <cell r="P494" t="str">
            <v>84</v>
          </cell>
        </row>
        <row r="495">
          <cell r="B495" t="str">
            <v>PAVTLN</v>
          </cell>
          <cell r="C495" t="str">
            <v>Female</v>
          </cell>
          <cell r="D495" t="str">
            <v>White</v>
          </cell>
          <cell r="E495" t="str">
            <v>Not Hispanic or Latino</v>
          </cell>
          <cell r="F495">
            <v>5440</v>
          </cell>
          <cell r="G495" t="str">
            <v>Relapse</v>
          </cell>
          <cell r="H495">
            <v>496</v>
          </cell>
          <cell r="I495" t="str">
            <v>Dead</v>
          </cell>
          <cell r="J495">
            <v>635</v>
          </cell>
          <cell r="K495">
            <v>2013</v>
          </cell>
          <cell r="L495">
            <v>2015</v>
          </cell>
          <cell r="M495" t="str">
            <v>AAML1031</v>
          </cell>
          <cell r="N495">
            <v>174.2</v>
          </cell>
          <cell r="O495">
            <v>90</v>
          </cell>
          <cell r="P495" t="str">
            <v>84</v>
          </cell>
        </row>
        <row r="496">
          <cell r="B496" t="str">
            <v>PAUPIY</v>
          </cell>
          <cell r="C496" t="str">
            <v>Male</v>
          </cell>
          <cell r="D496" t="str">
            <v>Black or African American</v>
          </cell>
          <cell r="E496" t="str">
            <v>Not Hispanic or Latino</v>
          </cell>
          <cell r="F496">
            <v>3505</v>
          </cell>
          <cell r="G496" t="str">
            <v>Relapse</v>
          </cell>
          <cell r="H496">
            <v>122</v>
          </cell>
          <cell r="I496" t="str">
            <v>Dead</v>
          </cell>
          <cell r="J496">
            <v>191</v>
          </cell>
          <cell r="K496">
            <v>2011</v>
          </cell>
          <cell r="L496">
            <v>2012</v>
          </cell>
          <cell r="M496" t="str">
            <v>AAML1031</v>
          </cell>
          <cell r="N496">
            <v>394</v>
          </cell>
          <cell r="O496">
            <v>94</v>
          </cell>
          <cell r="P496" t="str">
            <v>84</v>
          </cell>
        </row>
        <row r="497">
          <cell r="B497" t="str">
            <v>PAXHGR</v>
          </cell>
          <cell r="C497" t="str">
            <v>Female</v>
          </cell>
          <cell r="D497" t="str">
            <v>White</v>
          </cell>
          <cell r="E497" t="str">
            <v>Not Hispanic or Latino</v>
          </cell>
          <cell r="F497">
            <v>170</v>
          </cell>
          <cell r="G497" t="str">
            <v>Induction failure</v>
          </cell>
          <cell r="H497">
            <v>33</v>
          </cell>
          <cell r="I497" t="str">
            <v>Alive</v>
          </cell>
          <cell r="J497">
            <v>112</v>
          </cell>
          <cell r="K497">
            <v>2015</v>
          </cell>
          <cell r="L497">
            <v>2016</v>
          </cell>
          <cell r="M497" t="str">
            <v>AAML1031</v>
          </cell>
          <cell r="N497">
            <v>64</v>
          </cell>
          <cell r="P497" t="str">
            <v>84</v>
          </cell>
        </row>
        <row r="498">
          <cell r="B498" t="str">
            <v>PAUPSS</v>
          </cell>
          <cell r="C498" t="str">
            <v>Female</v>
          </cell>
          <cell r="D498" t="str">
            <v>Unknown</v>
          </cell>
          <cell r="E498" t="str">
            <v>Hispanic or Latino</v>
          </cell>
          <cell r="F498">
            <v>1845</v>
          </cell>
          <cell r="G498" t="str">
            <v>Relapse</v>
          </cell>
          <cell r="H498">
            <v>333</v>
          </cell>
          <cell r="I498" t="str">
            <v>Dead</v>
          </cell>
          <cell r="J498">
            <v>1133</v>
          </cell>
          <cell r="K498">
            <v>2011</v>
          </cell>
          <cell r="L498">
            <v>2015</v>
          </cell>
          <cell r="M498" t="str">
            <v>AAML1031</v>
          </cell>
          <cell r="N498">
            <v>45</v>
          </cell>
          <cell r="O498">
            <v>77</v>
          </cell>
          <cell r="P498" t="str">
            <v>85</v>
          </cell>
        </row>
        <row r="499">
          <cell r="B499" t="str">
            <v>PAVAGA</v>
          </cell>
          <cell r="C499" t="str">
            <v>Female</v>
          </cell>
          <cell r="D499" t="str">
            <v>White</v>
          </cell>
          <cell r="E499" t="str">
            <v>Not Hispanic or Latino</v>
          </cell>
          <cell r="F499">
            <v>5672</v>
          </cell>
          <cell r="G499" t="str">
            <v>Censored</v>
          </cell>
          <cell r="H499">
            <v>2356</v>
          </cell>
          <cell r="I499" t="str">
            <v>Alive</v>
          </cell>
          <cell r="J499">
            <v>2356</v>
          </cell>
          <cell r="K499">
            <v>2012</v>
          </cell>
          <cell r="L499">
            <v>2018</v>
          </cell>
          <cell r="M499" t="str">
            <v>AAML1031</v>
          </cell>
          <cell r="N499">
            <v>117.5</v>
          </cell>
          <cell r="O499">
            <v>85</v>
          </cell>
          <cell r="P499" t="str">
            <v>85</v>
          </cell>
        </row>
        <row r="500">
          <cell r="B500" t="str">
            <v>PAWPKR</v>
          </cell>
          <cell r="C500" t="str">
            <v>Female</v>
          </cell>
          <cell r="D500" t="str">
            <v>White</v>
          </cell>
          <cell r="E500" t="str">
            <v>Hispanic or Latino</v>
          </cell>
          <cell r="F500">
            <v>1585</v>
          </cell>
          <cell r="G500" t="str">
            <v>Relapse</v>
          </cell>
          <cell r="H500">
            <v>134</v>
          </cell>
          <cell r="I500" t="str">
            <v>Dead</v>
          </cell>
          <cell r="J500">
            <v>331</v>
          </cell>
          <cell r="K500">
            <v>2014</v>
          </cell>
          <cell r="L500">
            <v>2015</v>
          </cell>
          <cell r="M500" t="str">
            <v>AAML1031</v>
          </cell>
          <cell r="N500">
            <v>346.4</v>
          </cell>
          <cell r="P500" t="str">
            <v>85</v>
          </cell>
        </row>
        <row r="501">
          <cell r="B501" t="str">
            <v>PAUVXU</v>
          </cell>
          <cell r="C501" t="str">
            <v>Female</v>
          </cell>
          <cell r="D501" t="str">
            <v>White</v>
          </cell>
          <cell r="E501" t="str">
            <v>Not Hispanic or Latino</v>
          </cell>
          <cell r="F501">
            <v>455</v>
          </cell>
          <cell r="G501" t="str">
            <v>Relapse</v>
          </cell>
          <cell r="H501">
            <v>227</v>
          </cell>
          <cell r="I501" t="str">
            <v>Dead</v>
          </cell>
          <cell r="J501">
            <v>660</v>
          </cell>
          <cell r="K501">
            <v>2012</v>
          </cell>
          <cell r="L501">
            <v>2014</v>
          </cell>
          <cell r="M501" t="str">
            <v>AAML1031</v>
          </cell>
          <cell r="N501">
            <v>281.60000000000002</v>
          </cell>
          <cell r="P501" t="str">
            <v>85</v>
          </cell>
        </row>
        <row r="502">
          <cell r="B502" t="str">
            <v>PAXCVU</v>
          </cell>
          <cell r="C502" t="str">
            <v>Male</v>
          </cell>
          <cell r="D502" t="str">
            <v>White</v>
          </cell>
          <cell r="E502" t="str">
            <v>Not Hispanic or Latino</v>
          </cell>
          <cell r="F502">
            <v>3881</v>
          </cell>
          <cell r="G502" t="str">
            <v>Censored</v>
          </cell>
          <cell r="H502">
            <v>999</v>
          </cell>
          <cell r="I502" t="str">
            <v>Alive</v>
          </cell>
          <cell r="J502">
            <v>999</v>
          </cell>
          <cell r="K502">
            <v>2015</v>
          </cell>
          <cell r="L502">
            <v>2018</v>
          </cell>
          <cell r="M502" t="str">
            <v>AAML1031</v>
          </cell>
          <cell r="N502">
            <v>133.6</v>
          </cell>
          <cell r="O502">
            <v>75</v>
          </cell>
          <cell r="P502" t="str">
            <v>86</v>
          </cell>
        </row>
        <row r="503">
          <cell r="B503" t="str">
            <v>PAVFHK</v>
          </cell>
          <cell r="C503" t="str">
            <v>Male</v>
          </cell>
          <cell r="D503" t="str">
            <v>White</v>
          </cell>
          <cell r="E503" t="str">
            <v>Not Hispanic or Latino</v>
          </cell>
          <cell r="F503">
            <v>6960</v>
          </cell>
          <cell r="G503" t="str">
            <v>Relapse</v>
          </cell>
          <cell r="H503">
            <v>248</v>
          </cell>
          <cell r="I503" t="str">
            <v>Dead</v>
          </cell>
          <cell r="J503">
            <v>466</v>
          </cell>
          <cell r="K503">
            <v>2012</v>
          </cell>
          <cell r="L503">
            <v>2014</v>
          </cell>
          <cell r="M503" t="str">
            <v>AAML1031</v>
          </cell>
          <cell r="N503">
            <v>134.5</v>
          </cell>
          <cell r="O503">
            <v>82</v>
          </cell>
          <cell r="P503" t="str">
            <v>86</v>
          </cell>
        </row>
        <row r="504">
          <cell r="B504" t="str">
            <v>PAXKAI</v>
          </cell>
          <cell r="C504" t="str">
            <v>Female</v>
          </cell>
          <cell r="D504" t="str">
            <v>White</v>
          </cell>
          <cell r="E504" t="str">
            <v>Unknown</v>
          </cell>
          <cell r="F504">
            <v>7087</v>
          </cell>
          <cell r="G504" t="str">
            <v>Censored</v>
          </cell>
          <cell r="H504">
            <v>863</v>
          </cell>
          <cell r="I504" t="str">
            <v>Alive</v>
          </cell>
          <cell r="J504">
            <v>863</v>
          </cell>
          <cell r="K504">
            <v>2015</v>
          </cell>
          <cell r="L504">
            <v>2018</v>
          </cell>
          <cell r="M504" t="str">
            <v>AAML1031</v>
          </cell>
          <cell r="N504">
            <v>45.7</v>
          </cell>
          <cell r="O504">
            <v>85</v>
          </cell>
          <cell r="P504" t="str">
            <v>86</v>
          </cell>
        </row>
        <row r="505">
          <cell r="B505" t="str">
            <v>PAVUVI</v>
          </cell>
          <cell r="C505" t="str">
            <v>Male</v>
          </cell>
          <cell r="D505" t="str">
            <v>White</v>
          </cell>
          <cell r="E505" t="str">
            <v>Hispanic or Latino</v>
          </cell>
          <cell r="F505">
            <v>1335</v>
          </cell>
          <cell r="G505" t="str">
            <v>Censored</v>
          </cell>
          <cell r="H505">
            <v>1897</v>
          </cell>
          <cell r="I505" t="str">
            <v>Alive</v>
          </cell>
          <cell r="J505">
            <v>1897</v>
          </cell>
          <cell r="K505">
            <v>2013</v>
          </cell>
          <cell r="L505">
            <v>2018</v>
          </cell>
          <cell r="M505" t="str">
            <v>AAML1031</v>
          </cell>
          <cell r="N505">
            <v>199.1</v>
          </cell>
          <cell r="O505">
            <v>91</v>
          </cell>
          <cell r="P505" t="str">
            <v>86</v>
          </cell>
        </row>
        <row r="506">
          <cell r="B506" t="str">
            <v>PAVNZB</v>
          </cell>
          <cell r="C506" t="str">
            <v>Female</v>
          </cell>
          <cell r="D506" t="str">
            <v>White</v>
          </cell>
          <cell r="E506" t="str">
            <v>Not Hispanic or Latino</v>
          </cell>
          <cell r="F506">
            <v>5790</v>
          </cell>
          <cell r="G506" t="str">
            <v>Induction failure</v>
          </cell>
          <cell r="H506">
            <v>44</v>
          </cell>
          <cell r="I506" t="str">
            <v>Dead</v>
          </cell>
          <cell r="J506">
            <v>354</v>
          </cell>
          <cell r="K506">
            <v>2013</v>
          </cell>
          <cell r="L506">
            <v>2014</v>
          </cell>
          <cell r="M506" t="str">
            <v>AAML1031</v>
          </cell>
          <cell r="N506">
            <v>143.1</v>
          </cell>
          <cell r="P506" t="str">
            <v>86</v>
          </cell>
        </row>
        <row r="507">
          <cell r="B507" t="str">
            <v>PAXFBN</v>
          </cell>
          <cell r="C507" t="str">
            <v>Male</v>
          </cell>
          <cell r="D507" t="str">
            <v>Unknown</v>
          </cell>
          <cell r="E507" t="str">
            <v>Not Hispanic or Latino</v>
          </cell>
          <cell r="F507">
            <v>647</v>
          </cell>
          <cell r="G507" t="str">
            <v>Censored</v>
          </cell>
          <cell r="H507">
            <v>1174</v>
          </cell>
          <cell r="I507" t="str">
            <v>Alive</v>
          </cell>
          <cell r="J507">
            <v>1174</v>
          </cell>
          <cell r="K507">
            <v>2015</v>
          </cell>
          <cell r="L507">
            <v>2018</v>
          </cell>
          <cell r="M507" t="str">
            <v>AAML1031</v>
          </cell>
          <cell r="N507">
            <v>185.8</v>
          </cell>
          <cell r="P507" t="str">
            <v>86</v>
          </cell>
        </row>
        <row r="508">
          <cell r="B508" t="str">
            <v>PAWWRG</v>
          </cell>
          <cell r="C508" t="str">
            <v>Male</v>
          </cell>
          <cell r="D508" t="str">
            <v>White</v>
          </cell>
          <cell r="E508" t="str">
            <v>Hispanic or Latino</v>
          </cell>
          <cell r="F508">
            <v>5921</v>
          </cell>
          <cell r="G508" t="str">
            <v>Relapse</v>
          </cell>
          <cell r="H508">
            <v>463</v>
          </cell>
          <cell r="I508" t="str">
            <v>Alive</v>
          </cell>
          <cell r="J508">
            <v>1268</v>
          </cell>
          <cell r="K508">
            <v>2015</v>
          </cell>
          <cell r="L508">
            <v>2018</v>
          </cell>
          <cell r="M508" t="str">
            <v>AAML1031</v>
          </cell>
          <cell r="N508">
            <v>8.6</v>
          </cell>
          <cell r="O508">
            <v>58</v>
          </cell>
          <cell r="P508" t="str">
            <v>87</v>
          </cell>
        </row>
        <row r="509">
          <cell r="B509" t="str">
            <v>PAXFWY</v>
          </cell>
          <cell r="C509" t="str">
            <v>Male</v>
          </cell>
          <cell r="D509" t="str">
            <v>White</v>
          </cell>
          <cell r="E509" t="str">
            <v>Not Hispanic or Latino</v>
          </cell>
          <cell r="F509">
            <v>4478</v>
          </cell>
          <cell r="G509" t="str">
            <v>Censored</v>
          </cell>
          <cell r="H509">
            <v>983</v>
          </cell>
          <cell r="I509" t="str">
            <v>Alive</v>
          </cell>
          <cell r="J509">
            <v>983</v>
          </cell>
          <cell r="K509">
            <v>2015</v>
          </cell>
          <cell r="L509">
            <v>2018</v>
          </cell>
          <cell r="M509" t="str">
            <v>AAML1031</v>
          </cell>
          <cell r="N509">
            <v>144</v>
          </cell>
          <cell r="O509">
            <v>82</v>
          </cell>
          <cell r="P509" t="str">
            <v>87</v>
          </cell>
        </row>
        <row r="510">
          <cell r="B510" t="str">
            <v>PAWRNZ</v>
          </cell>
          <cell r="C510" t="str">
            <v>Female</v>
          </cell>
          <cell r="D510" t="str">
            <v>Unknown</v>
          </cell>
          <cell r="E510" t="str">
            <v>Hispanic or Latino</v>
          </cell>
          <cell r="F510">
            <v>6068</v>
          </cell>
          <cell r="G510" t="str">
            <v>Relapse</v>
          </cell>
          <cell r="H510">
            <v>546</v>
          </cell>
          <cell r="I510" t="str">
            <v>Dead</v>
          </cell>
          <cell r="J510">
            <v>1057</v>
          </cell>
          <cell r="K510">
            <v>2014</v>
          </cell>
          <cell r="L510">
            <v>2017</v>
          </cell>
          <cell r="M510" t="str">
            <v>AAML1031</v>
          </cell>
          <cell r="N510">
            <v>20.5</v>
          </cell>
          <cell r="O510">
            <v>86</v>
          </cell>
          <cell r="P510" t="str">
            <v>87</v>
          </cell>
        </row>
        <row r="511">
          <cell r="B511" t="str">
            <v>PAWFFJ</v>
          </cell>
          <cell r="C511" t="str">
            <v>Female</v>
          </cell>
          <cell r="D511" t="str">
            <v>Black or African American</v>
          </cell>
          <cell r="E511" t="str">
            <v>Not Hispanic or Latino</v>
          </cell>
          <cell r="F511">
            <v>1095</v>
          </cell>
          <cell r="G511" t="str">
            <v>Induction failure</v>
          </cell>
          <cell r="H511">
            <v>63</v>
          </cell>
          <cell r="I511" t="str">
            <v>Dead</v>
          </cell>
          <cell r="J511">
            <v>103</v>
          </cell>
          <cell r="K511">
            <v>2014</v>
          </cell>
          <cell r="L511">
            <v>2014</v>
          </cell>
          <cell r="M511" t="str">
            <v>AAML1031</v>
          </cell>
          <cell r="N511">
            <v>247.2</v>
          </cell>
          <cell r="O511">
            <v>88</v>
          </cell>
          <cell r="P511" t="str">
            <v>87</v>
          </cell>
        </row>
        <row r="512">
          <cell r="B512" t="str">
            <v>PAWWEE</v>
          </cell>
          <cell r="C512" t="str">
            <v>Female</v>
          </cell>
          <cell r="D512" t="str">
            <v>White</v>
          </cell>
          <cell r="E512" t="str">
            <v>Not Hispanic or Latino</v>
          </cell>
          <cell r="F512">
            <v>2069</v>
          </cell>
          <cell r="G512" t="str">
            <v>Relapse</v>
          </cell>
          <cell r="H512">
            <v>192</v>
          </cell>
          <cell r="I512" t="str">
            <v>Dead</v>
          </cell>
          <cell r="J512">
            <v>296</v>
          </cell>
          <cell r="K512">
            <v>2015</v>
          </cell>
          <cell r="L512">
            <v>2015</v>
          </cell>
          <cell r="M512" t="str">
            <v>AAML1031</v>
          </cell>
          <cell r="N512">
            <v>142.1</v>
          </cell>
          <cell r="O512">
            <v>82</v>
          </cell>
          <cell r="P512" t="str">
            <v>88</v>
          </cell>
        </row>
        <row r="513">
          <cell r="B513" t="str">
            <v>PAWYRT</v>
          </cell>
          <cell r="C513" t="str">
            <v>Male</v>
          </cell>
          <cell r="D513" t="str">
            <v>White</v>
          </cell>
          <cell r="E513" t="str">
            <v>Not Hispanic or Latino</v>
          </cell>
          <cell r="F513">
            <v>6230</v>
          </cell>
          <cell r="G513" t="str">
            <v>Induction failure</v>
          </cell>
          <cell r="H513">
            <v>83</v>
          </cell>
          <cell r="I513" t="str">
            <v>Dead</v>
          </cell>
          <cell r="J513">
            <v>243</v>
          </cell>
          <cell r="K513">
            <v>2015</v>
          </cell>
          <cell r="L513">
            <v>2015</v>
          </cell>
          <cell r="M513" t="str">
            <v>AAML1031</v>
          </cell>
          <cell r="N513">
            <v>87.9</v>
          </cell>
          <cell r="O513">
            <v>90</v>
          </cell>
          <cell r="P513" t="str">
            <v>88</v>
          </cell>
        </row>
        <row r="514">
          <cell r="B514" t="str">
            <v>PAUXLK</v>
          </cell>
          <cell r="C514" t="str">
            <v>Male</v>
          </cell>
          <cell r="D514" t="str">
            <v>White</v>
          </cell>
          <cell r="E514" t="str">
            <v>Not Hispanic or Latino</v>
          </cell>
          <cell r="F514">
            <v>6208</v>
          </cell>
          <cell r="G514" t="str">
            <v>Relapse</v>
          </cell>
          <cell r="H514">
            <v>906</v>
          </cell>
          <cell r="I514" t="str">
            <v>Alive</v>
          </cell>
          <cell r="J514">
            <v>2233</v>
          </cell>
          <cell r="K514">
            <v>2012</v>
          </cell>
          <cell r="L514">
            <v>2018</v>
          </cell>
          <cell r="M514" t="str">
            <v>AAML1031</v>
          </cell>
          <cell r="N514">
            <v>164</v>
          </cell>
          <cell r="O514">
            <v>83.6</v>
          </cell>
          <cell r="P514" t="str">
            <v>88</v>
          </cell>
        </row>
        <row r="515">
          <cell r="B515" t="str">
            <v>PAVZIB</v>
          </cell>
          <cell r="C515" t="str">
            <v>Male</v>
          </cell>
          <cell r="D515" t="str">
            <v>White</v>
          </cell>
          <cell r="E515" t="str">
            <v>Not Hispanic or Latino</v>
          </cell>
          <cell r="F515">
            <v>5137</v>
          </cell>
          <cell r="G515" t="str">
            <v>Relapse</v>
          </cell>
          <cell r="H515">
            <v>269</v>
          </cell>
          <cell r="I515" t="str">
            <v>Dead</v>
          </cell>
          <cell r="J515">
            <v>724</v>
          </cell>
          <cell r="K515">
            <v>2013</v>
          </cell>
          <cell r="L515">
            <v>2015</v>
          </cell>
          <cell r="M515" t="str">
            <v>AAML1031</v>
          </cell>
          <cell r="N515">
            <v>103.8</v>
          </cell>
          <cell r="O515">
            <v>91</v>
          </cell>
          <cell r="P515" t="str">
            <v>89</v>
          </cell>
        </row>
        <row r="516">
          <cell r="B516" t="str">
            <v>PAXBVX</v>
          </cell>
          <cell r="C516" t="str">
            <v>Female</v>
          </cell>
          <cell r="D516" t="str">
            <v>Black or African American</v>
          </cell>
          <cell r="E516" t="str">
            <v>Not Hispanic or Latino</v>
          </cell>
          <cell r="F516">
            <v>30</v>
          </cell>
          <cell r="G516" t="str">
            <v>Death without remission</v>
          </cell>
          <cell r="H516">
            <v>16</v>
          </cell>
          <cell r="I516" t="str">
            <v>Dead</v>
          </cell>
          <cell r="J516">
            <v>16</v>
          </cell>
          <cell r="K516">
            <v>2015</v>
          </cell>
          <cell r="L516">
            <v>2015</v>
          </cell>
          <cell r="M516" t="str">
            <v>AAML1031</v>
          </cell>
          <cell r="N516">
            <v>274.8</v>
          </cell>
          <cell r="O516">
            <v>72.400000000000006</v>
          </cell>
          <cell r="P516" t="str">
            <v>89</v>
          </cell>
        </row>
        <row r="517">
          <cell r="B517" t="str">
            <v>PAVZBG</v>
          </cell>
          <cell r="C517" t="str">
            <v>Male</v>
          </cell>
          <cell r="D517" t="str">
            <v>White</v>
          </cell>
          <cell r="E517" t="str">
            <v>Not Hispanic or Latino</v>
          </cell>
          <cell r="F517">
            <v>2851</v>
          </cell>
          <cell r="G517" t="str">
            <v>Relapse</v>
          </cell>
          <cell r="H517">
            <v>538</v>
          </cell>
          <cell r="I517" t="str">
            <v>Dead</v>
          </cell>
          <cell r="J517">
            <v>1671</v>
          </cell>
          <cell r="K517">
            <v>2013</v>
          </cell>
          <cell r="L517">
            <v>2018</v>
          </cell>
          <cell r="M517" t="str">
            <v>AAML1031</v>
          </cell>
          <cell r="N517">
            <v>191.6</v>
          </cell>
          <cell r="O517">
            <v>80</v>
          </cell>
          <cell r="P517" t="str">
            <v>90</v>
          </cell>
        </row>
        <row r="518">
          <cell r="B518" t="str">
            <v>PAVRTN</v>
          </cell>
          <cell r="C518" t="str">
            <v>Male</v>
          </cell>
          <cell r="D518" t="str">
            <v>White</v>
          </cell>
          <cell r="E518" t="str">
            <v>Not Hispanic or Latino</v>
          </cell>
          <cell r="F518">
            <v>3514</v>
          </cell>
          <cell r="G518" t="str">
            <v>Relapse</v>
          </cell>
          <cell r="H518">
            <v>173</v>
          </cell>
          <cell r="I518" t="str">
            <v>Dead</v>
          </cell>
          <cell r="J518">
            <v>250</v>
          </cell>
          <cell r="K518">
            <v>2013</v>
          </cell>
          <cell r="L518">
            <v>2014</v>
          </cell>
          <cell r="M518" t="str">
            <v>AAML1031</v>
          </cell>
          <cell r="N518">
            <v>55.4</v>
          </cell>
          <cell r="O518">
            <v>83</v>
          </cell>
          <cell r="P518" t="str">
            <v>90</v>
          </cell>
        </row>
        <row r="519">
          <cell r="B519" t="str">
            <v>PAUZPD</v>
          </cell>
          <cell r="C519" t="str">
            <v>Female</v>
          </cell>
          <cell r="D519" t="str">
            <v>White</v>
          </cell>
          <cell r="E519" t="str">
            <v>Not Hispanic or Latino</v>
          </cell>
          <cell r="F519">
            <v>3154</v>
          </cell>
          <cell r="G519" t="str">
            <v>Censored</v>
          </cell>
          <cell r="H519">
            <v>2243</v>
          </cell>
          <cell r="I519" t="str">
            <v>Alive</v>
          </cell>
          <cell r="J519">
            <v>2243</v>
          </cell>
          <cell r="K519">
            <v>2012</v>
          </cell>
          <cell r="L519">
            <v>2018</v>
          </cell>
          <cell r="M519" t="str">
            <v>AAML1031</v>
          </cell>
          <cell r="N519">
            <v>140.69999999999999</v>
          </cell>
          <cell r="O519">
            <v>90</v>
          </cell>
          <cell r="P519" t="str">
            <v>90</v>
          </cell>
        </row>
        <row r="520">
          <cell r="B520" t="str">
            <v>PAVSVU</v>
          </cell>
          <cell r="C520" t="str">
            <v>Female</v>
          </cell>
          <cell r="D520" t="str">
            <v>Black or African American</v>
          </cell>
          <cell r="E520" t="str">
            <v>Not Hispanic or Latino</v>
          </cell>
          <cell r="F520">
            <v>6634</v>
          </cell>
          <cell r="G520" t="str">
            <v>Relapse</v>
          </cell>
          <cell r="H520">
            <v>337</v>
          </cell>
          <cell r="I520" t="str">
            <v>Alive</v>
          </cell>
          <cell r="J520">
            <v>2125</v>
          </cell>
          <cell r="K520">
            <v>2013</v>
          </cell>
          <cell r="L520">
            <v>2019</v>
          </cell>
          <cell r="M520" t="str">
            <v>AAML1031</v>
          </cell>
          <cell r="N520">
            <v>11.6</v>
          </cell>
          <cell r="O520">
            <v>93</v>
          </cell>
          <cell r="P520" t="str">
            <v>90</v>
          </cell>
        </row>
        <row r="521">
          <cell r="B521" t="str">
            <v>PAWBDK</v>
          </cell>
          <cell r="C521" t="str">
            <v>Female</v>
          </cell>
          <cell r="D521" t="str">
            <v>White</v>
          </cell>
          <cell r="E521" t="str">
            <v>Not Hispanic or Latino</v>
          </cell>
          <cell r="F521">
            <v>3724</v>
          </cell>
          <cell r="G521" t="str">
            <v>Censored</v>
          </cell>
          <cell r="H521">
            <v>1558</v>
          </cell>
          <cell r="I521" t="str">
            <v>Alive</v>
          </cell>
          <cell r="J521">
            <v>1558</v>
          </cell>
          <cell r="K521">
            <v>2013</v>
          </cell>
          <cell r="L521">
            <v>2018</v>
          </cell>
          <cell r="M521" t="str">
            <v>AAML1031</v>
          </cell>
          <cell r="N521">
            <v>143.1</v>
          </cell>
          <cell r="O521">
            <v>97</v>
          </cell>
          <cell r="P521" t="str">
            <v>90</v>
          </cell>
        </row>
        <row r="522">
          <cell r="B522" t="str">
            <v>PAWSED</v>
          </cell>
          <cell r="C522" t="str">
            <v>Male</v>
          </cell>
          <cell r="D522" t="str">
            <v>White</v>
          </cell>
          <cell r="E522" t="str">
            <v>Not Hispanic or Latino</v>
          </cell>
          <cell r="F522">
            <v>5101</v>
          </cell>
          <cell r="G522" t="str">
            <v>Relapse</v>
          </cell>
          <cell r="H522">
            <v>400</v>
          </cell>
          <cell r="I522" t="str">
            <v>Dead</v>
          </cell>
          <cell r="J522">
            <v>530</v>
          </cell>
          <cell r="K522">
            <v>2014</v>
          </cell>
          <cell r="L522">
            <v>2016</v>
          </cell>
          <cell r="M522" t="str">
            <v>AAML1031</v>
          </cell>
          <cell r="N522">
            <v>94.8</v>
          </cell>
          <cell r="P522" t="str">
            <v>90</v>
          </cell>
        </row>
        <row r="523">
          <cell r="B523" t="str">
            <v>PAWJDM</v>
          </cell>
          <cell r="C523" t="str">
            <v>Male</v>
          </cell>
          <cell r="D523" t="str">
            <v>White</v>
          </cell>
          <cell r="E523" t="str">
            <v>Not Hispanic or Latino</v>
          </cell>
          <cell r="F523">
            <v>8122</v>
          </cell>
          <cell r="G523" t="str">
            <v>Death</v>
          </cell>
          <cell r="H523">
            <v>946</v>
          </cell>
          <cell r="I523" t="str">
            <v>Dead</v>
          </cell>
          <cell r="J523">
            <v>946</v>
          </cell>
          <cell r="K523">
            <v>2014</v>
          </cell>
          <cell r="L523">
            <v>2016</v>
          </cell>
          <cell r="M523" t="str">
            <v>AAML1031</v>
          </cell>
          <cell r="N523">
            <v>171.1</v>
          </cell>
          <cell r="P523" t="str">
            <v>90</v>
          </cell>
        </row>
        <row r="524">
          <cell r="B524" t="str">
            <v>PAVBYN</v>
          </cell>
          <cell r="C524" t="str">
            <v>Female</v>
          </cell>
          <cell r="D524" t="str">
            <v>White</v>
          </cell>
          <cell r="E524" t="str">
            <v>Not Hispanic or Latino</v>
          </cell>
          <cell r="F524">
            <v>6912</v>
          </cell>
          <cell r="G524" t="str">
            <v>Relapse</v>
          </cell>
          <cell r="H524">
            <v>887</v>
          </cell>
          <cell r="I524" t="str">
            <v>Alive</v>
          </cell>
          <cell r="J524">
            <v>2171</v>
          </cell>
          <cell r="K524">
            <v>2012</v>
          </cell>
          <cell r="L524">
            <v>2018</v>
          </cell>
          <cell r="M524" t="str">
            <v>AAML1031</v>
          </cell>
          <cell r="N524">
            <v>41.3</v>
          </cell>
          <cell r="O524">
            <v>78.3</v>
          </cell>
          <cell r="P524" t="str">
            <v>90</v>
          </cell>
        </row>
        <row r="525">
          <cell r="B525" t="str">
            <v>PAXEWD</v>
          </cell>
          <cell r="C525" t="str">
            <v>Male</v>
          </cell>
          <cell r="D525" t="str">
            <v>Black or African American</v>
          </cell>
          <cell r="E525" t="str">
            <v>Not Hispanic or Latino</v>
          </cell>
          <cell r="F525">
            <v>3798</v>
          </cell>
          <cell r="G525" t="str">
            <v>Relapse</v>
          </cell>
          <cell r="H525">
            <v>221</v>
          </cell>
          <cell r="I525" t="str">
            <v>Alive</v>
          </cell>
          <cell r="J525">
            <v>265</v>
          </cell>
          <cell r="K525">
            <v>2015</v>
          </cell>
          <cell r="L525">
            <v>2016</v>
          </cell>
          <cell r="M525" t="str">
            <v>AAML1031</v>
          </cell>
          <cell r="N525">
            <v>280.5</v>
          </cell>
          <cell r="O525">
            <v>80</v>
          </cell>
          <cell r="P525" t="str">
            <v>91</v>
          </cell>
        </row>
        <row r="526">
          <cell r="B526" t="str">
            <v>PAVWRN</v>
          </cell>
          <cell r="C526" t="str">
            <v>Female</v>
          </cell>
          <cell r="D526" t="str">
            <v>White</v>
          </cell>
          <cell r="E526" t="str">
            <v>Not Hispanic or Latino</v>
          </cell>
          <cell r="F526">
            <v>4647</v>
          </cell>
          <cell r="G526" t="str">
            <v>Relapse</v>
          </cell>
          <cell r="H526">
            <v>239</v>
          </cell>
          <cell r="I526" t="str">
            <v>Dead</v>
          </cell>
          <cell r="J526">
            <v>597</v>
          </cell>
          <cell r="K526">
            <v>2013</v>
          </cell>
          <cell r="L526">
            <v>2015</v>
          </cell>
          <cell r="M526" t="str">
            <v>AAML1031</v>
          </cell>
          <cell r="N526">
            <v>115.8</v>
          </cell>
          <cell r="O526">
            <v>94</v>
          </cell>
          <cell r="P526" t="str">
            <v>91</v>
          </cell>
        </row>
        <row r="527">
          <cell r="B527" t="str">
            <v>PAUNBR</v>
          </cell>
          <cell r="C527" t="str">
            <v>Male</v>
          </cell>
          <cell r="D527" t="str">
            <v>Asian</v>
          </cell>
          <cell r="E527" t="str">
            <v>Not Hispanic or Latino</v>
          </cell>
          <cell r="F527">
            <v>5503</v>
          </cell>
          <cell r="G527" t="str">
            <v>Relapse</v>
          </cell>
          <cell r="H527">
            <v>313</v>
          </cell>
          <cell r="I527" t="str">
            <v>Dead</v>
          </cell>
          <cell r="J527">
            <v>579</v>
          </cell>
          <cell r="K527">
            <v>2011</v>
          </cell>
          <cell r="L527">
            <v>2013</v>
          </cell>
          <cell r="M527" t="str">
            <v>AAML1031</v>
          </cell>
          <cell r="N527">
            <v>200.9</v>
          </cell>
          <cell r="O527">
            <v>95</v>
          </cell>
          <cell r="P527" t="str">
            <v>91</v>
          </cell>
        </row>
        <row r="528">
          <cell r="B528" t="str">
            <v>PAVKAH</v>
          </cell>
          <cell r="C528" t="str">
            <v>Female</v>
          </cell>
          <cell r="D528" t="str">
            <v>White</v>
          </cell>
          <cell r="E528" t="str">
            <v>Not Hispanic or Latino</v>
          </cell>
          <cell r="F528">
            <v>5191</v>
          </cell>
          <cell r="G528" t="str">
            <v>Censored</v>
          </cell>
          <cell r="H528">
            <v>681</v>
          </cell>
          <cell r="I528" t="str">
            <v>Alive</v>
          </cell>
          <cell r="J528">
            <v>681</v>
          </cell>
          <cell r="K528">
            <v>2013</v>
          </cell>
          <cell r="L528">
            <v>2014</v>
          </cell>
          <cell r="M528" t="str">
            <v>AAML1031</v>
          </cell>
          <cell r="N528">
            <v>87.3</v>
          </cell>
          <cell r="O528">
            <v>80.400000000000006</v>
          </cell>
          <cell r="P528" t="str">
            <v>91</v>
          </cell>
        </row>
        <row r="529">
          <cell r="B529" t="str">
            <v>PAVEYP</v>
          </cell>
          <cell r="C529" t="str">
            <v>Female</v>
          </cell>
          <cell r="D529" t="str">
            <v>White</v>
          </cell>
          <cell r="E529" t="str">
            <v>Not Hispanic or Latino</v>
          </cell>
          <cell r="F529">
            <v>3187</v>
          </cell>
          <cell r="G529" t="str">
            <v>Relapse</v>
          </cell>
          <cell r="H529">
            <v>355</v>
          </cell>
          <cell r="I529" t="str">
            <v>Alive</v>
          </cell>
          <cell r="J529">
            <v>2363</v>
          </cell>
          <cell r="K529">
            <v>2012</v>
          </cell>
          <cell r="L529">
            <v>2019</v>
          </cell>
          <cell r="M529" t="str">
            <v>AAML1031</v>
          </cell>
          <cell r="N529">
            <v>59.3</v>
          </cell>
          <cell r="O529">
            <v>77.599999999999994</v>
          </cell>
          <cell r="P529" t="str">
            <v>91</v>
          </cell>
        </row>
        <row r="530">
          <cell r="B530" t="str">
            <v>PAWWLI</v>
          </cell>
          <cell r="C530" t="str">
            <v>Male</v>
          </cell>
          <cell r="D530" t="str">
            <v>White</v>
          </cell>
          <cell r="E530" t="str">
            <v>Not Hispanic or Latino</v>
          </cell>
          <cell r="F530">
            <v>5437</v>
          </cell>
          <cell r="G530" t="str">
            <v>Relapse</v>
          </cell>
          <cell r="H530">
            <v>176</v>
          </cell>
          <cell r="I530" t="str">
            <v>Dead</v>
          </cell>
          <cell r="J530">
            <v>211</v>
          </cell>
          <cell r="K530">
            <v>2015</v>
          </cell>
          <cell r="L530">
            <v>2015</v>
          </cell>
          <cell r="M530" t="str">
            <v>AAML1031</v>
          </cell>
          <cell r="N530">
            <v>93</v>
          </cell>
          <cell r="O530">
            <v>85</v>
          </cell>
          <cell r="P530" t="str">
            <v>92</v>
          </cell>
        </row>
        <row r="531">
          <cell r="B531" t="str">
            <v>PAVIXV</v>
          </cell>
          <cell r="C531" t="str">
            <v>Female</v>
          </cell>
          <cell r="D531" t="str">
            <v>White</v>
          </cell>
          <cell r="E531" t="str">
            <v>Not Hispanic or Latino</v>
          </cell>
          <cell r="F531">
            <v>5669</v>
          </cell>
          <cell r="G531" t="str">
            <v>Censored</v>
          </cell>
          <cell r="H531">
            <v>2081</v>
          </cell>
          <cell r="I531" t="str">
            <v>Alive</v>
          </cell>
          <cell r="J531">
            <v>2081</v>
          </cell>
          <cell r="K531">
            <v>2012</v>
          </cell>
          <cell r="L531">
            <v>2018</v>
          </cell>
          <cell r="M531" t="str">
            <v>AAML1031</v>
          </cell>
          <cell r="N531">
            <v>17.8</v>
          </cell>
          <cell r="O531">
            <v>92</v>
          </cell>
          <cell r="P531" t="str">
            <v>92</v>
          </cell>
        </row>
        <row r="532">
          <cell r="B532" t="str">
            <v>PAUZAM</v>
          </cell>
          <cell r="C532" t="str">
            <v>Male</v>
          </cell>
          <cell r="D532" t="str">
            <v>White</v>
          </cell>
          <cell r="E532" t="str">
            <v>Not Hispanic or Latino</v>
          </cell>
          <cell r="F532">
            <v>3630</v>
          </cell>
          <cell r="G532" t="str">
            <v>Death without remission</v>
          </cell>
          <cell r="H532">
            <v>42</v>
          </cell>
          <cell r="I532" t="str">
            <v>Dead</v>
          </cell>
          <cell r="J532">
            <v>42</v>
          </cell>
          <cell r="K532">
            <v>2012</v>
          </cell>
          <cell r="L532">
            <v>2012</v>
          </cell>
          <cell r="M532" t="str">
            <v>AAML1031</v>
          </cell>
          <cell r="N532">
            <v>153.69999999999999</v>
          </cell>
          <cell r="O532">
            <v>95</v>
          </cell>
          <cell r="P532" t="str">
            <v>92</v>
          </cell>
        </row>
        <row r="533">
          <cell r="B533" t="str">
            <v>PAXCYJ</v>
          </cell>
          <cell r="C533" t="str">
            <v>Female</v>
          </cell>
          <cell r="D533" t="str">
            <v>White</v>
          </cell>
          <cell r="E533" t="str">
            <v>Not Hispanic or Latino</v>
          </cell>
          <cell r="F533">
            <v>5274</v>
          </cell>
          <cell r="G533" t="str">
            <v>Relapse</v>
          </cell>
          <cell r="H533">
            <v>92</v>
          </cell>
          <cell r="I533" t="str">
            <v>Dead</v>
          </cell>
          <cell r="J533">
            <v>214</v>
          </cell>
          <cell r="K533">
            <v>2015</v>
          </cell>
          <cell r="L533">
            <v>2016</v>
          </cell>
          <cell r="M533" t="str">
            <v>AAML1031</v>
          </cell>
          <cell r="N533">
            <v>173.7</v>
          </cell>
          <cell r="P533" t="str">
            <v>92</v>
          </cell>
        </row>
        <row r="534">
          <cell r="B534" t="str">
            <v>PAVWZV</v>
          </cell>
          <cell r="C534" t="str">
            <v>Female</v>
          </cell>
          <cell r="D534" t="str">
            <v>White</v>
          </cell>
          <cell r="E534" t="str">
            <v>Not Hispanic or Latino</v>
          </cell>
          <cell r="F534">
            <v>3295</v>
          </cell>
          <cell r="G534" t="str">
            <v>Censored</v>
          </cell>
          <cell r="H534">
            <v>1727</v>
          </cell>
          <cell r="I534" t="str">
            <v>Alive</v>
          </cell>
          <cell r="J534">
            <v>1727</v>
          </cell>
          <cell r="K534">
            <v>2013</v>
          </cell>
          <cell r="L534">
            <v>2018</v>
          </cell>
          <cell r="M534" t="str">
            <v>AAML1031</v>
          </cell>
          <cell r="N534">
            <v>91.4</v>
          </cell>
          <cell r="O534">
            <v>82.5</v>
          </cell>
          <cell r="P534" t="str">
            <v>92</v>
          </cell>
        </row>
        <row r="535">
          <cell r="B535" t="str">
            <v>PAWDCZ</v>
          </cell>
          <cell r="C535" t="str">
            <v>Male</v>
          </cell>
          <cell r="D535" t="str">
            <v>White</v>
          </cell>
          <cell r="E535" t="str">
            <v>Not Hispanic or Latino</v>
          </cell>
          <cell r="F535">
            <v>4810</v>
          </cell>
          <cell r="G535" t="str">
            <v>Censored</v>
          </cell>
          <cell r="H535">
            <v>1398</v>
          </cell>
          <cell r="I535" t="str">
            <v>Alive</v>
          </cell>
          <cell r="J535">
            <v>1398</v>
          </cell>
          <cell r="K535">
            <v>2014</v>
          </cell>
          <cell r="L535">
            <v>2017</v>
          </cell>
          <cell r="M535" t="str">
            <v>AAML1031</v>
          </cell>
          <cell r="N535">
            <v>329.9</v>
          </cell>
          <cell r="O535">
            <v>70</v>
          </cell>
          <cell r="P535" t="str">
            <v>93</v>
          </cell>
        </row>
        <row r="536">
          <cell r="B536" t="str">
            <v>PAWNBB</v>
          </cell>
          <cell r="C536" t="str">
            <v>Male</v>
          </cell>
          <cell r="D536" t="str">
            <v>White</v>
          </cell>
          <cell r="E536" t="str">
            <v>Hispanic or Latino</v>
          </cell>
          <cell r="F536">
            <v>6181</v>
          </cell>
          <cell r="G536" t="str">
            <v>Relapse</v>
          </cell>
          <cell r="H536">
            <v>757</v>
          </cell>
          <cell r="I536" t="str">
            <v>Dead</v>
          </cell>
          <cell r="J536">
            <v>1051</v>
          </cell>
          <cell r="K536">
            <v>2014</v>
          </cell>
          <cell r="L536">
            <v>2017</v>
          </cell>
          <cell r="M536" t="str">
            <v>AAML1031</v>
          </cell>
          <cell r="N536">
            <v>65</v>
          </cell>
          <cell r="O536">
            <v>88</v>
          </cell>
          <cell r="P536" t="str">
            <v>93</v>
          </cell>
        </row>
        <row r="537">
          <cell r="B537" t="str">
            <v>PAVLAE</v>
          </cell>
          <cell r="C537" t="str">
            <v>Male</v>
          </cell>
          <cell r="D537" t="str">
            <v>White</v>
          </cell>
          <cell r="E537" t="str">
            <v>Not Hispanic or Latino</v>
          </cell>
          <cell r="F537">
            <v>4742</v>
          </cell>
          <cell r="G537" t="str">
            <v>Death</v>
          </cell>
          <cell r="H537">
            <v>489</v>
          </cell>
          <cell r="I537" t="str">
            <v>Dead</v>
          </cell>
          <cell r="J537">
            <v>489</v>
          </cell>
          <cell r="K537">
            <v>2013</v>
          </cell>
          <cell r="L537">
            <v>2014</v>
          </cell>
          <cell r="M537" t="str">
            <v>AAML1031</v>
          </cell>
          <cell r="N537">
            <v>195.5</v>
          </cell>
          <cell r="O537">
            <v>95.1</v>
          </cell>
          <cell r="P537" t="str">
            <v>93</v>
          </cell>
        </row>
        <row r="538">
          <cell r="B538" t="str">
            <v>PAVKJV</v>
          </cell>
          <cell r="C538" t="str">
            <v>Female</v>
          </cell>
          <cell r="D538" t="str">
            <v>White</v>
          </cell>
          <cell r="E538" t="str">
            <v>Hispanic or Latino</v>
          </cell>
          <cell r="F538">
            <v>6445</v>
          </cell>
          <cell r="G538" t="str">
            <v>Censored</v>
          </cell>
          <cell r="H538">
            <v>1979</v>
          </cell>
          <cell r="I538" t="str">
            <v>Alive</v>
          </cell>
          <cell r="J538">
            <v>1979</v>
          </cell>
          <cell r="K538">
            <v>2013</v>
          </cell>
          <cell r="L538">
            <v>2018</v>
          </cell>
          <cell r="M538" t="str">
            <v>AAML1031</v>
          </cell>
          <cell r="N538">
            <v>19.7</v>
          </cell>
          <cell r="O538">
            <v>91</v>
          </cell>
          <cell r="P538" t="str">
            <v>94</v>
          </cell>
        </row>
        <row r="539">
          <cell r="B539" t="str">
            <v>PAXFHW</v>
          </cell>
          <cell r="C539" t="str">
            <v>Female</v>
          </cell>
          <cell r="D539" t="str">
            <v>White</v>
          </cell>
          <cell r="E539" t="str">
            <v>Not Hispanic or Latino</v>
          </cell>
          <cell r="F539">
            <v>2162</v>
          </cell>
          <cell r="G539" t="str">
            <v>Censored</v>
          </cell>
          <cell r="H539">
            <v>1218</v>
          </cell>
          <cell r="I539" t="str">
            <v>Alive</v>
          </cell>
          <cell r="J539">
            <v>1218</v>
          </cell>
          <cell r="K539">
            <v>2015</v>
          </cell>
          <cell r="L539">
            <v>2018</v>
          </cell>
          <cell r="M539" t="str">
            <v>AAML1031</v>
          </cell>
          <cell r="N539">
            <v>217.3</v>
          </cell>
          <cell r="O539">
            <v>94</v>
          </cell>
          <cell r="P539" t="str">
            <v>94</v>
          </cell>
        </row>
        <row r="540">
          <cell r="B540" t="str">
            <v>PAWEVC</v>
          </cell>
          <cell r="C540" t="str">
            <v>Female</v>
          </cell>
          <cell r="D540" t="str">
            <v>Unknown</v>
          </cell>
          <cell r="E540" t="str">
            <v>Not Hispanic or Latino</v>
          </cell>
          <cell r="F540">
            <v>5385</v>
          </cell>
          <cell r="G540" t="str">
            <v>Censored</v>
          </cell>
          <cell r="H540">
            <v>1093</v>
          </cell>
          <cell r="I540" t="str">
            <v>Alive</v>
          </cell>
          <cell r="J540">
            <v>1093</v>
          </cell>
          <cell r="K540">
            <v>2014</v>
          </cell>
          <cell r="L540">
            <v>2017</v>
          </cell>
          <cell r="M540" t="str">
            <v>AAML1031</v>
          </cell>
          <cell r="N540">
            <v>210.7</v>
          </cell>
          <cell r="O540">
            <v>95</v>
          </cell>
          <cell r="P540" t="str">
            <v>94</v>
          </cell>
        </row>
        <row r="541">
          <cell r="B541" t="str">
            <v>PAVHXU</v>
          </cell>
          <cell r="C541" t="str">
            <v>Female</v>
          </cell>
          <cell r="D541" t="str">
            <v>White</v>
          </cell>
          <cell r="E541" t="str">
            <v>Not Hispanic or Latino</v>
          </cell>
          <cell r="F541">
            <v>5597</v>
          </cell>
          <cell r="G541" t="str">
            <v>Censored</v>
          </cell>
          <cell r="H541">
            <v>2079</v>
          </cell>
          <cell r="I541" t="str">
            <v>Alive</v>
          </cell>
          <cell r="J541">
            <v>2079</v>
          </cell>
          <cell r="K541">
            <v>2012</v>
          </cell>
          <cell r="L541">
            <v>2018</v>
          </cell>
          <cell r="M541" t="str">
            <v>AAML1031</v>
          </cell>
          <cell r="N541">
            <v>29.4</v>
          </cell>
          <cell r="O541">
            <v>92.7</v>
          </cell>
          <cell r="P541" t="str">
            <v>94</v>
          </cell>
        </row>
        <row r="542">
          <cell r="B542" t="str">
            <v>PAVKVT</v>
          </cell>
          <cell r="C542" t="str">
            <v>Male</v>
          </cell>
          <cell r="D542" t="str">
            <v>White</v>
          </cell>
          <cell r="E542" t="str">
            <v>Not Hispanic or Latino</v>
          </cell>
          <cell r="F542">
            <v>6081</v>
          </cell>
          <cell r="G542" t="str">
            <v>Censored</v>
          </cell>
          <cell r="H542">
            <v>283</v>
          </cell>
          <cell r="I542" t="str">
            <v>Alive</v>
          </cell>
          <cell r="J542">
            <v>283</v>
          </cell>
          <cell r="K542">
            <v>2013</v>
          </cell>
          <cell r="L542">
            <v>2013</v>
          </cell>
          <cell r="M542" t="str">
            <v>AAML1031</v>
          </cell>
          <cell r="N542">
            <v>55.1</v>
          </cell>
          <cell r="O542">
            <v>93</v>
          </cell>
          <cell r="P542" t="str">
            <v>95</v>
          </cell>
        </row>
        <row r="543">
          <cell r="B543" t="str">
            <v>PAWLHJ</v>
          </cell>
          <cell r="C543" t="str">
            <v>Male</v>
          </cell>
          <cell r="D543" t="str">
            <v>White</v>
          </cell>
          <cell r="E543" t="str">
            <v>Not Hispanic or Latino</v>
          </cell>
          <cell r="F543">
            <v>5854</v>
          </cell>
          <cell r="G543" t="str">
            <v>Death</v>
          </cell>
          <cell r="H543">
            <v>117</v>
          </cell>
          <cell r="I543" t="str">
            <v>Dead</v>
          </cell>
          <cell r="J543">
            <v>117</v>
          </cell>
          <cell r="K543">
            <v>2014</v>
          </cell>
          <cell r="L543">
            <v>2014</v>
          </cell>
          <cell r="M543" t="str">
            <v>AAML1031</v>
          </cell>
          <cell r="N543">
            <v>106.4</v>
          </cell>
          <cell r="O543">
            <v>97</v>
          </cell>
          <cell r="P543" t="str">
            <v>95</v>
          </cell>
        </row>
        <row r="544">
          <cell r="B544" t="str">
            <v>PAUVAT</v>
          </cell>
          <cell r="C544" t="str">
            <v>Female</v>
          </cell>
          <cell r="D544" t="str">
            <v>White</v>
          </cell>
          <cell r="E544" t="str">
            <v>Not Hispanic or Latino</v>
          </cell>
          <cell r="F544">
            <v>3097</v>
          </cell>
          <cell r="G544" t="str">
            <v>Relapse</v>
          </cell>
          <cell r="H544">
            <v>292</v>
          </cell>
          <cell r="I544" t="str">
            <v>Dead</v>
          </cell>
          <cell r="J544">
            <v>420</v>
          </cell>
          <cell r="K544">
            <v>2012</v>
          </cell>
          <cell r="L544">
            <v>2013</v>
          </cell>
          <cell r="M544" t="str">
            <v>AAML1031</v>
          </cell>
          <cell r="N544">
            <v>49.4</v>
          </cell>
          <cell r="O544">
            <v>89.4</v>
          </cell>
          <cell r="P544" t="str">
            <v>95</v>
          </cell>
        </row>
        <row r="545">
          <cell r="B545" t="str">
            <v>PAWZWN</v>
          </cell>
          <cell r="C545" t="str">
            <v>Female</v>
          </cell>
          <cell r="D545" t="str">
            <v>White</v>
          </cell>
          <cell r="E545" t="str">
            <v>Not Hispanic or Latino</v>
          </cell>
          <cell r="F545">
            <v>7165</v>
          </cell>
          <cell r="G545" t="str">
            <v>Censored</v>
          </cell>
          <cell r="H545">
            <v>1149</v>
          </cell>
          <cell r="I545" t="str">
            <v>Alive</v>
          </cell>
          <cell r="J545">
            <v>1149</v>
          </cell>
          <cell r="K545">
            <v>2015</v>
          </cell>
          <cell r="L545">
            <v>2018</v>
          </cell>
          <cell r="M545" t="str">
            <v>AAML1031</v>
          </cell>
          <cell r="N545">
            <v>49.3</v>
          </cell>
          <cell r="O545">
            <v>87</v>
          </cell>
          <cell r="P545" t="str">
            <v>96</v>
          </cell>
        </row>
        <row r="546">
          <cell r="B546" t="str">
            <v>PAWMNN</v>
          </cell>
          <cell r="C546" t="str">
            <v>Male</v>
          </cell>
          <cell r="D546" t="str">
            <v>White</v>
          </cell>
          <cell r="E546" t="str">
            <v>Not Hispanic or Latino</v>
          </cell>
          <cell r="F546">
            <v>1113</v>
          </cell>
          <cell r="G546" t="str">
            <v>Censored</v>
          </cell>
          <cell r="H546">
            <v>1425</v>
          </cell>
          <cell r="I546" t="str">
            <v>Alive</v>
          </cell>
          <cell r="J546">
            <v>1425</v>
          </cell>
          <cell r="K546">
            <v>2014</v>
          </cell>
          <cell r="L546">
            <v>2018</v>
          </cell>
          <cell r="M546" t="str">
            <v>AAML1031</v>
          </cell>
          <cell r="N546">
            <v>549.9</v>
          </cell>
          <cell r="O546">
            <v>87</v>
          </cell>
          <cell r="P546" t="str">
            <v>97</v>
          </cell>
        </row>
        <row r="547">
          <cell r="B547" t="str">
            <v>PAVNUW</v>
          </cell>
          <cell r="C547" t="str">
            <v>Female</v>
          </cell>
          <cell r="D547" t="str">
            <v>Black or African American</v>
          </cell>
          <cell r="E547" t="str">
            <v>Not Hispanic or Latino</v>
          </cell>
          <cell r="F547">
            <v>3801</v>
          </cell>
          <cell r="G547" t="str">
            <v>Relapse</v>
          </cell>
          <cell r="H547">
            <v>439</v>
          </cell>
          <cell r="I547" t="str">
            <v>Dead</v>
          </cell>
          <cell r="J547">
            <v>700</v>
          </cell>
          <cell r="K547">
            <v>2013</v>
          </cell>
          <cell r="L547">
            <v>2015</v>
          </cell>
          <cell r="M547" t="str">
            <v>AAML1031</v>
          </cell>
          <cell r="N547">
            <v>142.6</v>
          </cell>
          <cell r="O547">
            <v>91</v>
          </cell>
          <cell r="P547" t="str">
            <v>97</v>
          </cell>
        </row>
        <row r="548">
          <cell r="B548" t="str">
            <v>PAUPSX</v>
          </cell>
          <cell r="C548" t="str">
            <v>Male</v>
          </cell>
          <cell r="D548" t="str">
            <v>Black or African American</v>
          </cell>
          <cell r="E548" t="str">
            <v>Not Hispanic or Latino</v>
          </cell>
          <cell r="F548">
            <v>5218</v>
          </cell>
          <cell r="G548" t="str">
            <v>Relapse</v>
          </cell>
          <cell r="H548">
            <v>508</v>
          </cell>
          <cell r="I548" t="str">
            <v>Dead</v>
          </cell>
          <cell r="J548">
            <v>1679</v>
          </cell>
          <cell r="K548">
            <v>2011</v>
          </cell>
          <cell r="L548">
            <v>2016</v>
          </cell>
          <cell r="M548" t="str">
            <v>AAML1031</v>
          </cell>
          <cell r="N548">
            <v>439</v>
          </cell>
          <cell r="O548">
            <v>92</v>
          </cell>
          <cell r="P548" t="str">
            <v>97</v>
          </cell>
        </row>
        <row r="549">
          <cell r="B549" t="str">
            <v>PAWLYM</v>
          </cell>
          <cell r="C549" t="str">
            <v>Female</v>
          </cell>
          <cell r="D549" t="str">
            <v>White</v>
          </cell>
          <cell r="E549" t="str">
            <v>Not Hispanic or Latino</v>
          </cell>
          <cell r="F549">
            <v>6136</v>
          </cell>
          <cell r="G549" t="str">
            <v>Relapse</v>
          </cell>
          <cell r="H549">
            <v>285</v>
          </cell>
          <cell r="I549" t="str">
            <v>Dead</v>
          </cell>
          <cell r="J549">
            <v>1329</v>
          </cell>
          <cell r="K549">
            <v>2014</v>
          </cell>
          <cell r="L549">
            <v>2018</v>
          </cell>
          <cell r="M549" t="str">
            <v>AAML1031</v>
          </cell>
          <cell r="N549">
            <v>117.3</v>
          </cell>
          <cell r="O549">
            <v>90</v>
          </cell>
          <cell r="P549" t="str">
            <v>98</v>
          </cell>
        </row>
        <row r="550">
          <cell r="B550" t="str">
            <v>PAXCLE</v>
          </cell>
          <cell r="C550" t="str">
            <v>Female</v>
          </cell>
          <cell r="D550" t="str">
            <v>White</v>
          </cell>
          <cell r="E550" t="str">
            <v>Not Hispanic or Latino</v>
          </cell>
          <cell r="F550">
            <v>1519</v>
          </cell>
          <cell r="G550" t="str">
            <v>Induction failure</v>
          </cell>
          <cell r="H550">
            <v>80</v>
          </cell>
          <cell r="I550" t="str">
            <v>Dead</v>
          </cell>
          <cell r="J550">
            <v>443</v>
          </cell>
          <cell r="K550">
            <v>2015</v>
          </cell>
          <cell r="L550">
            <v>2016</v>
          </cell>
          <cell r="M550" t="str">
            <v>AAML1031</v>
          </cell>
          <cell r="N550">
            <v>265.60000000000002</v>
          </cell>
          <cell r="P550" t="str">
            <v>100</v>
          </cell>
        </row>
        <row r="551">
          <cell r="B551" t="str">
            <v>PAVIYH</v>
          </cell>
          <cell r="C551" t="str">
            <v>Female</v>
          </cell>
          <cell r="D551" t="str">
            <v>White</v>
          </cell>
          <cell r="E551" t="str">
            <v>Not Hispanic or Latino</v>
          </cell>
          <cell r="F551">
            <v>1054</v>
          </cell>
          <cell r="G551" t="str">
            <v>Censored</v>
          </cell>
          <cell r="H551">
            <v>2233</v>
          </cell>
          <cell r="I551" t="str">
            <v>Alive</v>
          </cell>
          <cell r="J551">
            <v>2233</v>
          </cell>
          <cell r="K551">
            <v>2012</v>
          </cell>
          <cell r="L551">
            <v>2019</v>
          </cell>
          <cell r="M551" t="str">
            <v>AAML1031</v>
          </cell>
          <cell r="N551">
            <v>5.9</v>
          </cell>
          <cell r="O551">
            <v>7</v>
          </cell>
          <cell r="P551">
            <v>3.7</v>
          </cell>
        </row>
        <row r="552">
          <cell r="B552" t="str">
            <v>PAXMCH</v>
          </cell>
          <cell r="C552" t="str">
            <v>Female</v>
          </cell>
          <cell r="D552" t="str">
            <v>White</v>
          </cell>
          <cell r="E552" t="str">
            <v>Not Hispanic or Latino</v>
          </cell>
          <cell r="F552">
            <v>408</v>
          </cell>
          <cell r="G552" t="str">
            <v>Censored</v>
          </cell>
          <cell r="H552">
            <v>876</v>
          </cell>
          <cell r="I552" t="str">
            <v>Alive</v>
          </cell>
          <cell r="J552">
            <v>876</v>
          </cell>
          <cell r="K552">
            <v>2016</v>
          </cell>
          <cell r="L552">
            <v>2018</v>
          </cell>
          <cell r="M552" t="str">
            <v>AAML1031</v>
          </cell>
          <cell r="N552">
            <v>5.8</v>
          </cell>
          <cell r="O552">
            <v>12</v>
          </cell>
          <cell r="P552">
            <v>3.5</v>
          </cell>
        </row>
        <row r="553">
          <cell r="B553" t="str">
            <v>PAXKKC</v>
          </cell>
          <cell r="C553" t="str">
            <v>Female</v>
          </cell>
          <cell r="D553" t="str">
            <v>White</v>
          </cell>
          <cell r="E553" t="str">
            <v>Hispanic or Latino</v>
          </cell>
          <cell r="F553">
            <v>159</v>
          </cell>
          <cell r="G553" t="str">
            <v>Censored</v>
          </cell>
          <cell r="H553">
            <v>810</v>
          </cell>
          <cell r="I553" t="str">
            <v>Alive</v>
          </cell>
          <cell r="J553">
            <v>810</v>
          </cell>
          <cell r="K553">
            <v>2015</v>
          </cell>
          <cell r="L553">
            <v>2018</v>
          </cell>
          <cell r="M553" t="str">
            <v>AAML1031</v>
          </cell>
          <cell r="N553">
            <v>27.4</v>
          </cell>
          <cell r="O553">
            <v>22</v>
          </cell>
          <cell r="P553">
            <v>17.100000000000001</v>
          </cell>
        </row>
        <row r="554">
          <cell r="B554" t="str">
            <v>PAUZXP</v>
          </cell>
          <cell r="C554" t="str">
            <v>Male</v>
          </cell>
          <cell r="D554" t="str">
            <v>White</v>
          </cell>
          <cell r="E554" t="str">
            <v>Hispanic or Latino</v>
          </cell>
          <cell r="F554">
            <v>6143</v>
          </cell>
          <cell r="G554" t="str">
            <v>Censored</v>
          </cell>
          <cell r="H554">
            <v>2360</v>
          </cell>
          <cell r="I554" t="str">
            <v>Alive</v>
          </cell>
          <cell r="J554">
            <v>2360</v>
          </cell>
          <cell r="K554">
            <v>2012</v>
          </cell>
          <cell r="L554">
            <v>2018</v>
          </cell>
          <cell r="M554" t="str">
            <v>AAML1031</v>
          </cell>
          <cell r="N554">
            <v>18.5</v>
          </cell>
          <cell r="O554">
            <v>23</v>
          </cell>
        </row>
        <row r="555">
          <cell r="B555" t="str">
            <v>PAVUVD</v>
          </cell>
          <cell r="C555" t="str">
            <v>Male</v>
          </cell>
          <cell r="D555" t="str">
            <v>White</v>
          </cell>
          <cell r="E555" t="str">
            <v>Not Hispanic or Latino</v>
          </cell>
          <cell r="F555">
            <v>5896</v>
          </cell>
          <cell r="G555" t="str">
            <v>Censored</v>
          </cell>
          <cell r="H555">
            <v>1786</v>
          </cell>
          <cell r="I555" t="str">
            <v>Alive</v>
          </cell>
          <cell r="J555">
            <v>1786</v>
          </cell>
          <cell r="K555">
            <v>2013</v>
          </cell>
          <cell r="L555">
            <v>2018</v>
          </cell>
          <cell r="M555" t="str">
            <v>AAML1031</v>
          </cell>
          <cell r="N555">
            <v>16.899999999999999</v>
          </cell>
          <cell r="O555">
            <v>30</v>
          </cell>
          <cell r="P555">
            <v>13.5</v>
          </cell>
        </row>
        <row r="556">
          <cell r="B556" t="str">
            <v>PAVAWS</v>
          </cell>
          <cell r="C556" t="str">
            <v>Male</v>
          </cell>
          <cell r="D556" t="str">
            <v>Asian</v>
          </cell>
          <cell r="E556" t="str">
            <v>Not Hispanic or Latino</v>
          </cell>
          <cell r="F556">
            <v>859</v>
          </cell>
          <cell r="G556" t="str">
            <v>Relapse</v>
          </cell>
          <cell r="H556">
            <v>250</v>
          </cell>
          <cell r="I556" t="str">
            <v>Dead</v>
          </cell>
          <cell r="J556">
            <v>441</v>
          </cell>
          <cell r="K556">
            <v>2012</v>
          </cell>
          <cell r="L556">
            <v>2013</v>
          </cell>
          <cell r="M556" t="str">
            <v>AAML1031</v>
          </cell>
          <cell r="N556">
            <v>7.5</v>
          </cell>
          <cell r="O556">
            <v>30</v>
          </cell>
          <cell r="P556">
            <v>21.1</v>
          </cell>
        </row>
        <row r="557">
          <cell r="B557" t="str">
            <v>PAVMGM</v>
          </cell>
          <cell r="C557" t="str">
            <v>Female</v>
          </cell>
          <cell r="D557" t="str">
            <v>White</v>
          </cell>
          <cell r="E557" t="str">
            <v>Not Hispanic or Latino</v>
          </cell>
          <cell r="F557">
            <v>1547</v>
          </cell>
          <cell r="G557" t="str">
            <v>Censored</v>
          </cell>
          <cell r="H557">
            <v>1920</v>
          </cell>
          <cell r="I557" t="str">
            <v>Alive</v>
          </cell>
          <cell r="J557">
            <v>1920</v>
          </cell>
          <cell r="K557">
            <v>2013</v>
          </cell>
          <cell r="L557">
            <v>2018</v>
          </cell>
          <cell r="M557" t="str">
            <v>AAML1031</v>
          </cell>
          <cell r="N557">
            <v>101.2</v>
          </cell>
          <cell r="O557">
            <v>31</v>
          </cell>
          <cell r="P557">
            <v>29.8</v>
          </cell>
        </row>
        <row r="558">
          <cell r="B558" t="str">
            <v>PAURLB</v>
          </cell>
          <cell r="C558" t="str">
            <v>Male</v>
          </cell>
          <cell r="D558" t="str">
            <v>Unknown</v>
          </cell>
          <cell r="E558" t="str">
            <v>Unknown</v>
          </cell>
          <cell r="F558">
            <v>621</v>
          </cell>
          <cell r="G558" t="str">
            <v>Censored</v>
          </cell>
          <cell r="H558">
            <v>2245</v>
          </cell>
          <cell r="I558" t="str">
            <v>Alive</v>
          </cell>
          <cell r="J558">
            <v>2245</v>
          </cell>
          <cell r="K558">
            <v>2011</v>
          </cell>
          <cell r="L558">
            <v>2018</v>
          </cell>
          <cell r="M558" t="str">
            <v>AAML1031</v>
          </cell>
          <cell r="N558">
            <v>35.700000000000003</v>
          </cell>
          <cell r="O558">
            <v>32</v>
          </cell>
        </row>
        <row r="559">
          <cell r="B559" t="str">
            <v>PAWLAN</v>
          </cell>
          <cell r="C559" t="str">
            <v>Female</v>
          </cell>
          <cell r="D559" t="str">
            <v>White</v>
          </cell>
          <cell r="E559" t="str">
            <v>Not Hispanic or Latino</v>
          </cell>
          <cell r="F559">
            <v>2688</v>
          </cell>
          <cell r="G559" t="str">
            <v>Censored</v>
          </cell>
          <cell r="H559">
            <v>1056</v>
          </cell>
          <cell r="I559" t="str">
            <v>Alive</v>
          </cell>
          <cell r="J559">
            <v>1056</v>
          </cell>
          <cell r="K559">
            <v>2014</v>
          </cell>
          <cell r="L559">
            <v>2017</v>
          </cell>
          <cell r="M559" t="str">
            <v>AAML1031</v>
          </cell>
          <cell r="N559">
            <v>5.7</v>
          </cell>
          <cell r="O559">
            <v>33</v>
          </cell>
          <cell r="P559">
            <v>2.7</v>
          </cell>
        </row>
        <row r="560">
          <cell r="B560" t="str">
            <v>PAWTSM</v>
          </cell>
          <cell r="C560" t="str">
            <v>Female</v>
          </cell>
          <cell r="D560" t="str">
            <v>White</v>
          </cell>
          <cell r="E560" t="str">
            <v>Not Hispanic or Latino</v>
          </cell>
          <cell r="F560">
            <v>477</v>
          </cell>
          <cell r="G560" t="str">
            <v>Censored</v>
          </cell>
          <cell r="H560">
            <v>1484</v>
          </cell>
          <cell r="I560" t="str">
            <v>Alive</v>
          </cell>
          <cell r="J560">
            <v>1484</v>
          </cell>
          <cell r="K560">
            <v>2014</v>
          </cell>
          <cell r="L560">
            <v>2018</v>
          </cell>
          <cell r="M560" t="str">
            <v>AAML1031</v>
          </cell>
          <cell r="N560">
            <v>22.1</v>
          </cell>
          <cell r="O560">
            <v>40</v>
          </cell>
          <cell r="P560">
            <v>7.7</v>
          </cell>
        </row>
        <row r="561">
          <cell r="B561" t="str">
            <v>PAVVKU</v>
          </cell>
          <cell r="C561" t="str">
            <v>Male</v>
          </cell>
          <cell r="D561" t="str">
            <v>White</v>
          </cell>
          <cell r="E561" t="str">
            <v>Not Hispanic or Latino</v>
          </cell>
          <cell r="F561">
            <v>800</v>
          </cell>
          <cell r="G561" t="str">
            <v>Relapse</v>
          </cell>
          <cell r="H561">
            <v>177</v>
          </cell>
          <cell r="I561" t="str">
            <v>Dead</v>
          </cell>
          <cell r="J561">
            <v>313</v>
          </cell>
          <cell r="K561">
            <v>2013</v>
          </cell>
          <cell r="L561">
            <v>2014</v>
          </cell>
          <cell r="M561" t="str">
            <v>AAML1031</v>
          </cell>
          <cell r="N561">
            <v>9.8000000000000007</v>
          </cell>
          <cell r="O561">
            <v>41</v>
          </cell>
          <cell r="P561">
            <v>7.8</v>
          </cell>
        </row>
        <row r="562">
          <cell r="B562" t="str">
            <v>PAVUEF</v>
          </cell>
          <cell r="C562" t="str">
            <v>Male</v>
          </cell>
          <cell r="D562" t="str">
            <v>White</v>
          </cell>
          <cell r="E562" t="str">
            <v>Not Hispanic or Latino</v>
          </cell>
          <cell r="F562">
            <v>4375</v>
          </cell>
          <cell r="G562" t="str">
            <v>Censored</v>
          </cell>
          <cell r="H562">
            <v>2091</v>
          </cell>
          <cell r="I562" t="str">
            <v>Alive</v>
          </cell>
          <cell r="J562">
            <v>2091</v>
          </cell>
          <cell r="K562">
            <v>2013</v>
          </cell>
          <cell r="L562">
            <v>2019</v>
          </cell>
          <cell r="M562" t="str">
            <v>AAML1031</v>
          </cell>
          <cell r="N562">
            <v>10.5</v>
          </cell>
          <cell r="O562">
            <v>43</v>
          </cell>
          <cell r="P562">
            <v>31.4</v>
          </cell>
        </row>
        <row r="563">
          <cell r="B563" t="str">
            <v>PAWRSI</v>
          </cell>
          <cell r="C563" t="str">
            <v>Male</v>
          </cell>
          <cell r="D563" t="str">
            <v>White</v>
          </cell>
          <cell r="E563" t="str">
            <v>Not Hispanic or Latino</v>
          </cell>
          <cell r="F563">
            <v>6410</v>
          </cell>
          <cell r="G563" t="str">
            <v>Censored</v>
          </cell>
          <cell r="H563">
            <v>1593</v>
          </cell>
          <cell r="I563" t="str">
            <v>Alive</v>
          </cell>
          <cell r="J563">
            <v>1593</v>
          </cell>
          <cell r="K563">
            <v>2014</v>
          </cell>
          <cell r="L563">
            <v>2019</v>
          </cell>
          <cell r="M563" t="str">
            <v>AAML1031</v>
          </cell>
          <cell r="N563">
            <v>45</v>
          </cell>
          <cell r="O563">
            <v>44</v>
          </cell>
          <cell r="P563">
            <v>10.8</v>
          </cell>
        </row>
        <row r="564">
          <cell r="B564" t="str">
            <v>PAXJAA</v>
          </cell>
          <cell r="C564" t="str">
            <v>Female</v>
          </cell>
          <cell r="D564" t="str">
            <v>Unknown</v>
          </cell>
          <cell r="E564" t="str">
            <v>Not Hispanic or Latino</v>
          </cell>
          <cell r="F564">
            <v>1017</v>
          </cell>
          <cell r="G564" t="str">
            <v>Relapse</v>
          </cell>
          <cell r="H564">
            <v>413</v>
          </cell>
          <cell r="I564" t="str">
            <v>Alive</v>
          </cell>
          <cell r="J564">
            <v>922</v>
          </cell>
          <cell r="K564">
            <v>2015</v>
          </cell>
          <cell r="L564">
            <v>2018</v>
          </cell>
          <cell r="M564" t="str">
            <v>AAML1031</v>
          </cell>
          <cell r="N564">
            <v>31.7</v>
          </cell>
          <cell r="O564">
            <v>48</v>
          </cell>
          <cell r="P564">
            <v>40.6</v>
          </cell>
        </row>
        <row r="565">
          <cell r="B565" t="str">
            <v>PAWDKU</v>
          </cell>
          <cell r="C565" t="str">
            <v>Male</v>
          </cell>
          <cell r="D565" t="str">
            <v>White</v>
          </cell>
          <cell r="E565" t="str">
            <v>Not Hispanic or Latino</v>
          </cell>
          <cell r="F565">
            <v>4309</v>
          </cell>
          <cell r="G565" t="str">
            <v>Censored</v>
          </cell>
          <cell r="H565">
            <v>374</v>
          </cell>
          <cell r="I565" t="str">
            <v>Alive</v>
          </cell>
          <cell r="J565">
            <v>829</v>
          </cell>
          <cell r="K565">
            <v>2014</v>
          </cell>
          <cell r="L565">
            <v>2016</v>
          </cell>
          <cell r="M565" t="str">
            <v>AAML1031</v>
          </cell>
          <cell r="N565">
            <v>3.6</v>
          </cell>
          <cell r="O565">
            <v>50</v>
          </cell>
          <cell r="P565">
            <v>38.5</v>
          </cell>
        </row>
        <row r="566">
          <cell r="B566" t="str">
            <v>PAUYFL</v>
          </cell>
          <cell r="C566" t="str">
            <v>Female</v>
          </cell>
          <cell r="D566" t="str">
            <v>White</v>
          </cell>
          <cell r="E566" t="str">
            <v>Not Hispanic or Latino</v>
          </cell>
          <cell r="F566">
            <v>5359</v>
          </cell>
          <cell r="G566" t="str">
            <v>Censored</v>
          </cell>
          <cell r="H566">
            <v>2410</v>
          </cell>
          <cell r="I566" t="str">
            <v>Alive</v>
          </cell>
          <cell r="J566">
            <v>2410</v>
          </cell>
          <cell r="K566">
            <v>2012</v>
          </cell>
          <cell r="L566">
            <v>2018</v>
          </cell>
          <cell r="M566" t="str">
            <v>AAML1031</v>
          </cell>
          <cell r="N566">
            <v>3.9</v>
          </cell>
          <cell r="O566">
            <v>52</v>
          </cell>
          <cell r="P566">
            <v>25.5</v>
          </cell>
        </row>
        <row r="567">
          <cell r="B567" t="str">
            <v>PAXJWS</v>
          </cell>
          <cell r="C567" t="str">
            <v>Male</v>
          </cell>
          <cell r="D567" t="str">
            <v>Unknown</v>
          </cell>
          <cell r="E567" t="str">
            <v>Hispanic or Latino</v>
          </cell>
          <cell r="F567">
            <v>3451</v>
          </cell>
          <cell r="G567" t="str">
            <v>Induction failure</v>
          </cell>
          <cell r="H567">
            <v>76</v>
          </cell>
          <cell r="I567" t="str">
            <v>Dead</v>
          </cell>
          <cell r="J567">
            <v>338</v>
          </cell>
          <cell r="K567">
            <v>2015</v>
          </cell>
          <cell r="L567">
            <v>2016</v>
          </cell>
          <cell r="M567" t="str">
            <v>AAML1031</v>
          </cell>
          <cell r="N567">
            <v>39.700000000000003</v>
          </cell>
          <cell r="O567">
            <v>55</v>
          </cell>
          <cell r="P567">
            <v>68.8</v>
          </cell>
        </row>
        <row r="568">
          <cell r="B568" t="str">
            <v>PAWDVC</v>
          </cell>
          <cell r="C568" t="str">
            <v>Male</v>
          </cell>
          <cell r="D568" t="str">
            <v>White</v>
          </cell>
          <cell r="E568" t="str">
            <v>Not Hispanic or Latino</v>
          </cell>
          <cell r="F568">
            <v>6558</v>
          </cell>
          <cell r="G568" t="str">
            <v>Induction failure</v>
          </cell>
          <cell r="H568">
            <v>77</v>
          </cell>
          <cell r="I568" t="str">
            <v>Dead</v>
          </cell>
          <cell r="J568">
            <v>710</v>
          </cell>
          <cell r="K568">
            <v>2014</v>
          </cell>
          <cell r="L568">
            <v>2016</v>
          </cell>
          <cell r="M568" t="str">
            <v>AAML1031</v>
          </cell>
          <cell r="N568">
            <v>7.4</v>
          </cell>
          <cell r="O568">
            <v>60</v>
          </cell>
          <cell r="P568">
            <v>61.8</v>
          </cell>
        </row>
        <row r="569">
          <cell r="B569" t="str">
            <v>PAVLJH</v>
          </cell>
          <cell r="C569" t="str">
            <v>Female</v>
          </cell>
          <cell r="D569" t="str">
            <v>White</v>
          </cell>
          <cell r="E569" t="str">
            <v>Not Hispanic or Latino</v>
          </cell>
          <cell r="F569">
            <v>5666</v>
          </cell>
          <cell r="G569" t="str">
            <v>Relapse</v>
          </cell>
          <cell r="H569">
            <v>382</v>
          </cell>
          <cell r="I569" t="str">
            <v>Alive</v>
          </cell>
          <cell r="J569">
            <v>720</v>
          </cell>
          <cell r="K569">
            <v>2013</v>
          </cell>
          <cell r="L569">
            <v>2015</v>
          </cell>
          <cell r="M569" t="str">
            <v>AAML1031</v>
          </cell>
          <cell r="N569">
            <v>22</v>
          </cell>
          <cell r="O569">
            <v>63</v>
          </cell>
          <cell r="P569">
            <v>47.4</v>
          </cell>
        </row>
        <row r="570">
          <cell r="B570" t="str">
            <v>PAWEAN</v>
          </cell>
          <cell r="C570" t="str">
            <v>Female</v>
          </cell>
          <cell r="D570" t="str">
            <v>Asian</v>
          </cell>
          <cell r="E570" t="str">
            <v>Not Hispanic or Latino</v>
          </cell>
          <cell r="F570">
            <v>6344</v>
          </cell>
          <cell r="G570" t="str">
            <v>Censored</v>
          </cell>
          <cell r="H570">
            <v>1440</v>
          </cell>
          <cell r="I570" t="str">
            <v>Alive</v>
          </cell>
          <cell r="J570">
            <v>1440</v>
          </cell>
          <cell r="K570">
            <v>2014</v>
          </cell>
          <cell r="L570">
            <v>2018</v>
          </cell>
          <cell r="M570" t="str">
            <v>AAML1031</v>
          </cell>
          <cell r="N570">
            <v>6.4</v>
          </cell>
          <cell r="O570">
            <v>67</v>
          </cell>
        </row>
        <row r="571">
          <cell r="B571" t="str">
            <v>PAVMEH</v>
          </cell>
          <cell r="C571" t="str">
            <v>Female</v>
          </cell>
          <cell r="D571" t="str">
            <v>White</v>
          </cell>
          <cell r="E571" t="str">
            <v>Not Hispanic or Latino</v>
          </cell>
          <cell r="F571">
            <v>3503</v>
          </cell>
          <cell r="G571" t="str">
            <v>Censored</v>
          </cell>
          <cell r="H571">
            <v>1837</v>
          </cell>
          <cell r="I571" t="str">
            <v>Alive</v>
          </cell>
          <cell r="J571">
            <v>1837</v>
          </cell>
          <cell r="K571">
            <v>2013</v>
          </cell>
          <cell r="L571">
            <v>2018</v>
          </cell>
          <cell r="M571" t="str">
            <v>AAML1031</v>
          </cell>
          <cell r="N571">
            <v>8.9</v>
          </cell>
          <cell r="O571">
            <v>68</v>
          </cell>
          <cell r="P571">
            <v>46.6</v>
          </cell>
        </row>
        <row r="572">
          <cell r="B572" t="str">
            <v>PAWTEB</v>
          </cell>
          <cell r="C572" t="str">
            <v>Male</v>
          </cell>
          <cell r="D572" t="str">
            <v>White</v>
          </cell>
          <cell r="E572" t="str">
            <v>Hispanic or Latino</v>
          </cell>
          <cell r="F572">
            <v>5102</v>
          </cell>
          <cell r="G572" t="str">
            <v>Induction failure</v>
          </cell>
          <cell r="H572">
            <v>86</v>
          </cell>
          <cell r="I572" t="str">
            <v>Dead</v>
          </cell>
          <cell r="J572">
            <v>148</v>
          </cell>
          <cell r="K572">
            <v>2014</v>
          </cell>
          <cell r="L572">
            <v>2015</v>
          </cell>
          <cell r="M572" t="str">
            <v>AAML1031</v>
          </cell>
          <cell r="N572">
            <v>27</v>
          </cell>
          <cell r="O572">
            <v>70</v>
          </cell>
          <cell r="P572">
            <v>42.5</v>
          </cell>
        </row>
        <row r="573">
          <cell r="B573" t="str">
            <v>PAWENM</v>
          </cell>
          <cell r="C573" t="str">
            <v>Male</v>
          </cell>
          <cell r="D573" t="str">
            <v>Unknown</v>
          </cell>
          <cell r="E573" t="str">
            <v>Hispanic or Latino</v>
          </cell>
          <cell r="F573">
            <v>3112</v>
          </cell>
          <cell r="G573" t="str">
            <v>Relapse</v>
          </cell>
          <cell r="H573">
            <v>521</v>
          </cell>
          <cell r="I573" t="str">
            <v>Alive</v>
          </cell>
          <cell r="J573">
            <v>1591</v>
          </cell>
          <cell r="K573">
            <v>2014</v>
          </cell>
          <cell r="L573">
            <v>2018</v>
          </cell>
          <cell r="M573" t="str">
            <v>AAML1031</v>
          </cell>
          <cell r="N573">
            <v>82.3</v>
          </cell>
          <cell r="O573">
            <v>70</v>
          </cell>
          <cell r="P573">
            <v>70.7</v>
          </cell>
        </row>
        <row r="574">
          <cell r="B574" t="str">
            <v>PAWDNF</v>
          </cell>
          <cell r="C574" t="str">
            <v>Female</v>
          </cell>
          <cell r="D574" t="str">
            <v>White</v>
          </cell>
          <cell r="E574" t="str">
            <v>Not Hispanic or Latino</v>
          </cell>
          <cell r="F574">
            <v>2832</v>
          </cell>
          <cell r="G574" t="str">
            <v>Relapse</v>
          </cell>
          <cell r="H574">
            <v>841</v>
          </cell>
          <cell r="I574" t="str">
            <v>Alive</v>
          </cell>
          <cell r="J574">
            <v>1582</v>
          </cell>
          <cell r="K574">
            <v>2014</v>
          </cell>
          <cell r="L574">
            <v>2018</v>
          </cell>
          <cell r="M574" t="str">
            <v>AAML1031</v>
          </cell>
          <cell r="N574">
            <v>35.5</v>
          </cell>
          <cell r="O574">
            <v>72</v>
          </cell>
          <cell r="P574">
            <v>50.4</v>
          </cell>
        </row>
        <row r="575">
          <cell r="B575" t="str">
            <v>PAWVBV</v>
          </cell>
          <cell r="C575" t="str">
            <v>Female</v>
          </cell>
          <cell r="D575" t="str">
            <v>Asian</v>
          </cell>
          <cell r="E575" t="str">
            <v>Not Hispanic or Latino</v>
          </cell>
          <cell r="F575">
            <v>4295</v>
          </cell>
          <cell r="G575" t="str">
            <v>Death</v>
          </cell>
          <cell r="H575">
            <v>182</v>
          </cell>
          <cell r="I575" t="str">
            <v>Dead</v>
          </cell>
          <cell r="J575">
            <v>182</v>
          </cell>
          <cell r="K575">
            <v>2014</v>
          </cell>
          <cell r="L575">
            <v>2015</v>
          </cell>
          <cell r="M575" t="str">
            <v>AAML1031</v>
          </cell>
          <cell r="N575">
            <v>314.60000000000002</v>
          </cell>
          <cell r="O575">
            <v>73</v>
          </cell>
          <cell r="P575">
            <v>63.9</v>
          </cell>
        </row>
        <row r="576">
          <cell r="B576" t="str">
            <v>PAWYUC</v>
          </cell>
          <cell r="C576" t="str">
            <v>Female</v>
          </cell>
          <cell r="D576" t="str">
            <v>White</v>
          </cell>
          <cell r="E576" t="str">
            <v>Not Hispanic or Latino</v>
          </cell>
          <cell r="F576">
            <v>1286</v>
          </cell>
          <cell r="G576" t="str">
            <v>Censored</v>
          </cell>
          <cell r="H576">
            <v>1308</v>
          </cell>
          <cell r="I576" t="str">
            <v>Alive</v>
          </cell>
          <cell r="J576">
            <v>1308</v>
          </cell>
          <cell r="K576">
            <v>2015</v>
          </cell>
          <cell r="L576">
            <v>2018</v>
          </cell>
          <cell r="M576" t="str">
            <v>AAML1031</v>
          </cell>
          <cell r="N576">
            <v>6.9</v>
          </cell>
          <cell r="O576">
            <v>75</v>
          </cell>
          <cell r="P576">
            <v>43.4</v>
          </cell>
        </row>
        <row r="577">
          <cell r="B577" t="str">
            <v>PAVJDK</v>
          </cell>
          <cell r="C577" t="str">
            <v>Male</v>
          </cell>
          <cell r="D577" t="str">
            <v>White</v>
          </cell>
          <cell r="E577" t="str">
            <v>Not Hispanic or Latino</v>
          </cell>
          <cell r="F577">
            <v>6580</v>
          </cell>
          <cell r="G577" t="str">
            <v>Relapse</v>
          </cell>
          <cell r="H577">
            <v>384</v>
          </cell>
          <cell r="I577" t="str">
            <v>Dead</v>
          </cell>
          <cell r="J577">
            <v>1392</v>
          </cell>
          <cell r="K577">
            <v>2012</v>
          </cell>
          <cell r="L577">
            <v>2016</v>
          </cell>
          <cell r="M577" t="str">
            <v>AAML1031</v>
          </cell>
          <cell r="N577">
            <v>7.8</v>
          </cell>
          <cell r="O577">
            <v>75</v>
          </cell>
          <cell r="P577">
            <v>17.899999999999999</v>
          </cell>
        </row>
        <row r="578">
          <cell r="B578" t="str">
            <v>PAXEPC</v>
          </cell>
          <cell r="C578" t="str">
            <v>Male</v>
          </cell>
          <cell r="D578" t="str">
            <v>Black or African American</v>
          </cell>
          <cell r="E578" t="str">
            <v>Not Hispanic or Latino</v>
          </cell>
          <cell r="F578">
            <v>4409</v>
          </cell>
          <cell r="G578" t="str">
            <v>Relapse</v>
          </cell>
          <cell r="H578">
            <v>345</v>
          </cell>
          <cell r="I578" t="str">
            <v>Dead</v>
          </cell>
          <cell r="J578">
            <v>720</v>
          </cell>
          <cell r="K578">
            <v>2015</v>
          </cell>
          <cell r="L578">
            <v>2017</v>
          </cell>
          <cell r="M578" t="str">
            <v>AAML1031</v>
          </cell>
          <cell r="N578">
            <v>7.9</v>
          </cell>
          <cell r="O578">
            <v>78</v>
          </cell>
        </row>
        <row r="579">
          <cell r="B579" t="str">
            <v>PAXLNX</v>
          </cell>
          <cell r="C579" t="str">
            <v>Male</v>
          </cell>
          <cell r="D579" t="str">
            <v>Black or African American</v>
          </cell>
          <cell r="E579" t="str">
            <v>Not Hispanic or Latino</v>
          </cell>
          <cell r="F579">
            <v>1481</v>
          </cell>
          <cell r="G579" t="str">
            <v>Relapse</v>
          </cell>
          <cell r="H579">
            <v>389</v>
          </cell>
          <cell r="I579" t="str">
            <v>Dead</v>
          </cell>
          <cell r="J579">
            <v>768</v>
          </cell>
          <cell r="K579">
            <v>2015</v>
          </cell>
          <cell r="L579">
            <v>2018</v>
          </cell>
          <cell r="M579" t="str">
            <v>AAML1031</v>
          </cell>
          <cell r="N579">
            <v>0.6</v>
          </cell>
          <cell r="O579">
            <v>78</v>
          </cell>
          <cell r="P579">
            <v>8.3000000000000007</v>
          </cell>
        </row>
        <row r="580">
          <cell r="B580" t="str">
            <v>PAXMPG</v>
          </cell>
          <cell r="C580" t="str">
            <v>Female</v>
          </cell>
          <cell r="D580" t="str">
            <v>White</v>
          </cell>
          <cell r="E580" t="str">
            <v>Not Hispanic or Latino</v>
          </cell>
          <cell r="F580">
            <v>334</v>
          </cell>
          <cell r="G580" t="str">
            <v>Relapse</v>
          </cell>
          <cell r="H580">
            <v>270</v>
          </cell>
          <cell r="I580" t="str">
            <v>Dead</v>
          </cell>
          <cell r="J580">
            <v>743</v>
          </cell>
          <cell r="K580">
            <v>2016</v>
          </cell>
          <cell r="L580">
            <v>2018</v>
          </cell>
          <cell r="M580" t="str">
            <v>AAML1031</v>
          </cell>
          <cell r="N580">
            <v>39.6</v>
          </cell>
          <cell r="O580">
            <v>80</v>
          </cell>
          <cell r="P580">
            <v>79.8</v>
          </cell>
        </row>
        <row r="581">
          <cell r="B581" t="str">
            <v>PAWKUR</v>
          </cell>
          <cell r="C581" t="str">
            <v>Female</v>
          </cell>
          <cell r="D581" t="str">
            <v>White</v>
          </cell>
          <cell r="E581" t="str">
            <v>Not Hispanic or Latino</v>
          </cell>
          <cell r="F581">
            <v>1098</v>
          </cell>
          <cell r="G581" t="str">
            <v>Censored</v>
          </cell>
          <cell r="H581">
            <v>1657</v>
          </cell>
          <cell r="I581" t="str">
            <v>Alive</v>
          </cell>
          <cell r="J581">
            <v>1657</v>
          </cell>
          <cell r="K581">
            <v>2014</v>
          </cell>
          <cell r="L581">
            <v>2019</v>
          </cell>
          <cell r="M581" t="str">
            <v>AAML1031</v>
          </cell>
          <cell r="N581">
            <v>53.7</v>
          </cell>
          <cell r="O581">
            <v>80</v>
          </cell>
          <cell r="P581">
            <v>53.3</v>
          </cell>
        </row>
        <row r="582">
          <cell r="B582" t="str">
            <v>PAWGCN</v>
          </cell>
          <cell r="C582" t="str">
            <v>Male</v>
          </cell>
          <cell r="D582" t="str">
            <v>White</v>
          </cell>
          <cell r="E582" t="str">
            <v>Not Hispanic or Latino</v>
          </cell>
          <cell r="F582">
            <v>7167</v>
          </cell>
          <cell r="G582" t="str">
            <v>Censored</v>
          </cell>
          <cell r="H582">
            <v>1416</v>
          </cell>
          <cell r="I582" t="str">
            <v>Alive</v>
          </cell>
          <cell r="J582">
            <v>1416</v>
          </cell>
          <cell r="K582">
            <v>2014</v>
          </cell>
          <cell r="L582">
            <v>2018</v>
          </cell>
          <cell r="M582" t="str">
            <v>AAML1031</v>
          </cell>
          <cell r="N582">
            <v>27.7</v>
          </cell>
          <cell r="O582">
            <v>80</v>
          </cell>
          <cell r="P582">
            <v>63.4</v>
          </cell>
        </row>
        <row r="583">
          <cell r="B583" t="str">
            <v>PAVPLM</v>
          </cell>
          <cell r="C583" t="str">
            <v>Female</v>
          </cell>
          <cell r="D583" t="str">
            <v>White</v>
          </cell>
          <cell r="E583" t="str">
            <v>Not Hispanic or Latino</v>
          </cell>
          <cell r="F583">
            <v>2841</v>
          </cell>
          <cell r="G583" t="str">
            <v>Relapse</v>
          </cell>
          <cell r="H583">
            <v>288</v>
          </cell>
          <cell r="I583" t="str">
            <v>Alive</v>
          </cell>
          <cell r="J583">
            <v>1898</v>
          </cell>
          <cell r="K583">
            <v>2013</v>
          </cell>
          <cell r="L583">
            <v>2018</v>
          </cell>
          <cell r="M583" t="str">
            <v>AAML1031</v>
          </cell>
          <cell r="N583">
            <v>35.1</v>
          </cell>
          <cell r="O583">
            <v>80</v>
          </cell>
          <cell r="P583">
            <v>3.1</v>
          </cell>
        </row>
        <row r="584">
          <cell r="B584" t="str">
            <v>PAVDGR</v>
          </cell>
          <cell r="C584" t="str">
            <v>Male</v>
          </cell>
          <cell r="D584" t="str">
            <v>White</v>
          </cell>
          <cell r="E584" t="str">
            <v>Not Hispanic or Latino</v>
          </cell>
          <cell r="F584">
            <v>4725</v>
          </cell>
          <cell r="G584" t="str">
            <v>Induction failure</v>
          </cell>
          <cell r="H584">
            <v>80</v>
          </cell>
          <cell r="I584" t="str">
            <v>Alive</v>
          </cell>
          <cell r="J584">
            <v>2030</v>
          </cell>
          <cell r="K584">
            <v>2012</v>
          </cell>
          <cell r="L584">
            <v>2018</v>
          </cell>
          <cell r="M584" t="str">
            <v>AAML1031</v>
          </cell>
          <cell r="N584">
            <v>13.6</v>
          </cell>
          <cell r="O584">
            <v>80</v>
          </cell>
          <cell r="P584">
            <v>2.9</v>
          </cell>
        </row>
        <row r="585">
          <cell r="B585" t="str">
            <v>PAWHKK</v>
          </cell>
          <cell r="C585" t="str">
            <v>Female</v>
          </cell>
          <cell r="D585" t="str">
            <v>American Indian or Alaska Native</v>
          </cell>
          <cell r="E585" t="str">
            <v>Hispanic or Latino</v>
          </cell>
          <cell r="F585">
            <v>200</v>
          </cell>
          <cell r="G585" t="str">
            <v>Relapse</v>
          </cell>
          <cell r="H585">
            <v>295</v>
          </cell>
          <cell r="I585" t="str">
            <v>Dead</v>
          </cell>
          <cell r="J585">
            <v>559</v>
          </cell>
          <cell r="K585">
            <v>2014</v>
          </cell>
          <cell r="L585">
            <v>2015</v>
          </cell>
          <cell r="M585" t="str">
            <v>AAML1031</v>
          </cell>
          <cell r="N585">
            <v>145.19999999999999</v>
          </cell>
          <cell r="O585">
            <v>81</v>
          </cell>
          <cell r="P585">
            <v>52.5</v>
          </cell>
        </row>
        <row r="586">
          <cell r="B586" t="str">
            <v>PAXMPW</v>
          </cell>
          <cell r="C586" t="str">
            <v>Male</v>
          </cell>
          <cell r="D586" t="str">
            <v>White</v>
          </cell>
          <cell r="E586" t="str">
            <v>Not Hispanic or Latino</v>
          </cell>
          <cell r="F586">
            <v>2945</v>
          </cell>
          <cell r="G586" t="str">
            <v>Censored</v>
          </cell>
          <cell r="H586">
            <v>911</v>
          </cell>
          <cell r="I586" t="str">
            <v>Alive</v>
          </cell>
          <cell r="J586">
            <v>911</v>
          </cell>
          <cell r="K586">
            <v>2016</v>
          </cell>
          <cell r="L586">
            <v>2018</v>
          </cell>
          <cell r="M586" t="str">
            <v>AAML1031</v>
          </cell>
          <cell r="N586">
            <v>3.4</v>
          </cell>
          <cell r="O586">
            <v>85</v>
          </cell>
          <cell r="P586">
            <v>8.6999999999999993</v>
          </cell>
        </row>
        <row r="587">
          <cell r="B587" t="str">
            <v>PAVNZU</v>
          </cell>
          <cell r="C587" t="str">
            <v>Male</v>
          </cell>
          <cell r="D587" t="str">
            <v>White</v>
          </cell>
          <cell r="E587" t="str">
            <v>Not Hispanic or Latino</v>
          </cell>
          <cell r="F587">
            <v>5231</v>
          </cell>
          <cell r="G587" t="str">
            <v>Censored</v>
          </cell>
          <cell r="H587">
            <v>1904</v>
          </cell>
          <cell r="I587" t="str">
            <v>Alive</v>
          </cell>
          <cell r="J587">
            <v>1904</v>
          </cell>
          <cell r="K587">
            <v>2013</v>
          </cell>
          <cell r="L587">
            <v>2018</v>
          </cell>
          <cell r="M587" t="str">
            <v>AAML1031</v>
          </cell>
          <cell r="N587">
            <v>19.8</v>
          </cell>
          <cell r="O587">
            <v>85</v>
          </cell>
          <cell r="P587">
            <v>92.9</v>
          </cell>
        </row>
        <row r="588">
          <cell r="B588" t="str">
            <v>PAVXUR</v>
          </cell>
          <cell r="C588" t="str">
            <v>Male</v>
          </cell>
          <cell r="D588" t="str">
            <v>Black or African American</v>
          </cell>
          <cell r="E588" t="str">
            <v>Not Hispanic or Latino</v>
          </cell>
          <cell r="F588">
            <v>8306</v>
          </cell>
          <cell r="G588" t="str">
            <v>Censored</v>
          </cell>
          <cell r="H588">
            <v>1823</v>
          </cell>
          <cell r="I588" t="str">
            <v>Alive</v>
          </cell>
          <cell r="J588">
            <v>1823</v>
          </cell>
          <cell r="K588">
            <v>2013</v>
          </cell>
          <cell r="L588">
            <v>2018</v>
          </cell>
          <cell r="M588" t="str">
            <v>AAML1031</v>
          </cell>
          <cell r="N588">
            <v>128.9</v>
          </cell>
          <cell r="O588">
            <v>87</v>
          </cell>
          <cell r="P588">
            <v>23.2</v>
          </cell>
        </row>
        <row r="589">
          <cell r="B589" t="str">
            <v>PAWSWR</v>
          </cell>
          <cell r="C589" t="str">
            <v>Female</v>
          </cell>
          <cell r="D589" t="str">
            <v>Unknown</v>
          </cell>
          <cell r="E589" t="str">
            <v>Hispanic or Latino</v>
          </cell>
          <cell r="F589">
            <v>5384</v>
          </cell>
          <cell r="G589" t="str">
            <v>Censored</v>
          </cell>
          <cell r="H589">
            <v>1240</v>
          </cell>
          <cell r="I589" t="str">
            <v>Alive</v>
          </cell>
          <cell r="J589">
            <v>1240</v>
          </cell>
          <cell r="K589">
            <v>2014</v>
          </cell>
          <cell r="L589">
            <v>2018</v>
          </cell>
          <cell r="M589" t="str">
            <v>AAML1031</v>
          </cell>
          <cell r="N589">
            <v>2.2000000000000002</v>
          </cell>
          <cell r="O589">
            <v>88</v>
          </cell>
          <cell r="P589">
            <v>22.2</v>
          </cell>
        </row>
        <row r="590">
          <cell r="B590" t="str">
            <v>PAVNAZ</v>
          </cell>
          <cell r="C590" t="str">
            <v>Female</v>
          </cell>
          <cell r="D590" t="str">
            <v>Black or African American</v>
          </cell>
          <cell r="E590" t="str">
            <v>Not Hispanic or Latino</v>
          </cell>
          <cell r="F590">
            <v>5891</v>
          </cell>
          <cell r="G590" t="str">
            <v>Censored</v>
          </cell>
          <cell r="H590">
            <v>1994</v>
          </cell>
          <cell r="I590" t="str">
            <v>Alive</v>
          </cell>
          <cell r="J590">
            <v>1994</v>
          </cell>
          <cell r="K590">
            <v>2013</v>
          </cell>
          <cell r="L590">
            <v>2018</v>
          </cell>
          <cell r="M590" t="str">
            <v>AAML1031</v>
          </cell>
          <cell r="N590">
            <v>119.2</v>
          </cell>
          <cell r="O590">
            <v>92</v>
          </cell>
          <cell r="P590">
            <v>94.3</v>
          </cell>
        </row>
        <row r="591">
          <cell r="B591" t="str">
            <v>PAVDZK</v>
          </cell>
          <cell r="C591" t="str">
            <v>Male</v>
          </cell>
          <cell r="D591" t="str">
            <v>White</v>
          </cell>
          <cell r="E591" t="str">
            <v>Not Hispanic or Latino</v>
          </cell>
          <cell r="F591">
            <v>5591</v>
          </cell>
          <cell r="G591" t="str">
            <v>Relapse</v>
          </cell>
          <cell r="H591">
            <v>527</v>
          </cell>
          <cell r="I591" t="str">
            <v>Dead</v>
          </cell>
          <cell r="J591">
            <v>1006</v>
          </cell>
          <cell r="K591">
            <v>2012</v>
          </cell>
          <cell r="L591">
            <v>2015</v>
          </cell>
          <cell r="M591" t="str">
            <v>AAML1031</v>
          </cell>
          <cell r="N591">
            <v>64.7</v>
          </cell>
          <cell r="O591">
            <v>96</v>
          </cell>
          <cell r="P591">
            <v>89.5</v>
          </cell>
        </row>
        <row r="592">
          <cell r="B592" t="str">
            <v>PAUYHR</v>
          </cell>
          <cell r="C592" t="str">
            <v>Male</v>
          </cell>
          <cell r="D592" t="str">
            <v>White</v>
          </cell>
          <cell r="E592" t="str">
            <v>Not Hispanic or Latino</v>
          </cell>
          <cell r="F592">
            <v>5509</v>
          </cell>
          <cell r="G592" t="str">
            <v>Censored</v>
          </cell>
          <cell r="H592">
            <v>917</v>
          </cell>
          <cell r="I592" t="str">
            <v>Alive</v>
          </cell>
          <cell r="J592">
            <v>917</v>
          </cell>
          <cell r="K592">
            <v>2012</v>
          </cell>
          <cell r="L592">
            <v>2014</v>
          </cell>
          <cell r="M592" t="str">
            <v>AAML1031</v>
          </cell>
          <cell r="N592">
            <v>124</v>
          </cell>
          <cell r="O592">
            <v>98</v>
          </cell>
          <cell r="P592">
            <v>97.5</v>
          </cell>
        </row>
        <row r="593">
          <cell r="B593" t="str">
            <v>PAXLFG</v>
          </cell>
          <cell r="C593" t="str">
            <v>Male</v>
          </cell>
          <cell r="D593" t="str">
            <v>White</v>
          </cell>
          <cell r="E593" t="str">
            <v>Not Hispanic or Latino</v>
          </cell>
          <cell r="F593">
            <v>3491</v>
          </cell>
          <cell r="G593" t="str">
            <v>Induction failure</v>
          </cell>
          <cell r="H593">
            <v>57</v>
          </cell>
          <cell r="I593" t="str">
            <v>Dead</v>
          </cell>
          <cell r="J593">
            <v>110</v>
          </cell>
          <cell r="K593">
            <v>2015</v>
          </cell>
          <cell r="L593">
            <v>2016</v>
          </cell>
          <cell r="M593" t="str">
            <v>AAML1031</v>
          </cell>
          <cell r="N593">
            <v>33.1</v>
          </cell>
          <cell r="O593">
            <v>91.7</v>
          </cell>
          <cell r="P593">
            <v>22.5</v>
          </cell>
        </row>
        <row r="594">
          <cell r="B594" t="str">
            <v>PAXGGM</v>
          </cell>
          <cell r="C594" t="str">
            <v>Male</v>
          </cell>
          <cell r="D594" t="str">
            <v>White</v>
          </cell>
          <cell r="E594" t="str">
            <v>Hispanic or Latino</v>
          </cell>
          <cell r="F594">
            <v>4596</v>
          </cell>
          <cell r="G594" t="str">
            <v>Relapse</v>
          </cell>
          <cell r="H594">
            <v>200</v>
          </cell>
          <cell r="I594" t="str">
            <v>Dead</v>
          </cell>
          <cell r="J594">
            <v>317</v>
          </cell>
          <cell r="K594">
            <v>2015</v>
          </cell>
          <cell r="L594">
            <v>2016</v>
          </cell>
          <cell r="M594" t="str">
            <v>AAML1031</v>
          </cell>
          <cell r="N594">
            <v>225</v>
          </cell>
          <cell r="P594">
            <v>60.2</v>
          </cell>
        </row>
        <row r="595">
          <cell r="B595" t="str">
            <v>PAWRUK</v>
          </cell>
          <cell r="C595" t="str">
            <v>Female</v>
          </cell>
          <cell r="D595" t="str">
            <v>White</v>
          </cell>
          <cell r="E595" t="str">
            <v>Hispanic or Latino</v>
          </cell>
          <cell r="F595">
            <v>752</v>
          </cell>
          <cell r="G595" t="str">
            <v>Censored</v>
          </cell>
          <cell r="H595">
            <v>1260</v>
          </cell>
          <cell r="I595" t="str">
            <v>Alive</v>
          </cell>
          <cell r="J595">
            <v>1260</v>
          </cell>
          <cell r="K595">
            <v>2014</v>
          </cell>
          <cell r="L595">
            <v>2018</v>
          </cell>
          <cell r="M595" t="str">
            <v>AAML1031</v>
          </cell>
          <cell r="N595">
            <v>19.7</v>
          </cell>
          <cell r="O595">
            <v>38.5</v>
          </cell>
          <cell r="P595">
            <v>7.2</v>
          </cell>
        </row>
        <row r="596">
          <cell r="B596" t="str">
            <v>PAWPVR</v>
          </cell>
          <cell r="C596" t="str">
            <v>Female</v>
          </cell>
          <cell r="D596" t="str">
            <v>White</v>
          </cell>
          <cell r="E596" t="str">
            <v>Not Hispanic or Latino</v>
          </cell>
          <cell r="F596">
            <v>5605</v>
          </cell>
          <cell r="G596" t="str">
            <v>Censored</v>
          </cell>
          <cell r="H596">
            <v>809</v>
          </cell>
          <cell r="I596" t="str">
            <v>Alive</v>
          </cell>
          <cell r="J596">
            <v>809</v>
          </cell>
          <cell r="K596">
            <v>2014</v>
          </cell>
          <cell r="L596">
            <v>2016</v>
          </cell>
          <cell r="M596" t="str">
            <v>AAML1031</v>
          </cell>
          <cell r="N596">
            <v>432.2</v>
          </cell>
          <cell r="P596">
            <v>97.6</v>
          </cell>
        </row>
        <row r="597">
          <cell r="B597" t="str">
            <v>PAWMFY</v>
          </cell>
          <cell r="C597" t="str">
            <v>Female</v>
          </cell>
          <cell r="D597" t="str">
            <v>White</v>
          </cell>
          <cell r="E597" t="str">
            <v>Not Hispanic or Latino</v>
          </cell>
          <cell r="F597">
            <v>509</v>
          </cell>
          <cell r="G597" t="str">
            <v>Relapse</v>
          </cell>
          <cell r="H597">
            <v>532</v>
          </cell>
          <cell r="I597" t="str">
            <v>Alive</v>
          </cell>
          <cell r="J597">
            <v>1398</v>
          </cell>
          <cell r="K597">
            <v>2014</v>
          </cell>
          <cell r="L597">
            <v>2018</v>
          </cell>
          <cell r="M597" t="str">
            <v>AAML1031</v>
          </cell>
          <cell r="N597">
            <v>3.3</v>
          </cell>
          <cell r="O597">
            <v>95.4</v>
          </cell>
        </row>
        <row r="598">
          <cell r="B598" t="str">
            <v>PAVDVU</v>
          </cell>
          <cell r="C598" t="str">
            <v>Male</v>
          </cell>
          <cell r="D598" t="str">
            <v>Black or African American</v>
          </cell>
          <cell r="E598" t="str">
            <v>Not Hispanic or Latino</v>
          </cell>
          <cell r="F598">
            <v>551</v>
          </cell>
          <cell r="G598" t="str">
            <v>Relapse</v>
          </cell>
          <cell r="H598">
            <v>68</v>
          </cell>
          <cell r="I598" t="str">
            <v>Dead</v>
          </cell>
          <cell r="J598">
            <v>239</v>
          </cell>
          <cell r="K598">
            <v>2012</v>
          </cell>
          <cell r="L598">
            <v>2013</v>
          </cell>
          <cell r="M598" t="str">
            <v>AAML1031</v>
          </cell>
          <cell r="N598">
            <v>175.7</v>
          </cell>
          <cell r="O598">
            <v>71.400000000000006</v>
          </cell>
          <cell r="P598">
            <v>50.3</v>
          </cell>
        </row>
        <row r="599">
          <cell r="B599" t="str">
            <v>PAVCJB</v>
          </cell>
          <cell r="C599" t="str">
            <v>Male</v>
          </cell>
          <cell r="D599" t="str">
            <v>White</v>
          </cell>
          <cell r="E599" t="str">
            <v>Hispanic or Latino</v>
          </cell>
          <cell r="F599">
            <v>195</v>
          </cell>
          <cell r="G599" t="str">
            <v>Relapse</v>
          </cell>
          <cell r="H599">
            <v>256</v>
          </cell>
          <cell r="I599" t="str">
            <v>Dead</v>
          </cell>
          <cell r="J599">
            <v>734</v>
          </cell>
          <cell r="K599">
            <v>2012</v>
          </cell>
          <cell r="L599">
            <v>2014</v>
          </cell>
          <cell r="M599" t="str">
            <v>AAML1031</v>
          </cell>
          <cell r="N599">
            <v>46.7</v>
          </cell>
          <cell r="O599">
            <v>39.5</v>
          </cell>
          <cell r="P599">
            <v>60.5</v>
          </cell>
        </row>
        <row r="600">
          <cell r="B600" t="str">
            <v>PAWDPD</v>
          </cell>
          <cell r="C600" t="str">
            <v>Female</v>
          </cell>
          <cell r="D600" t="str">
            <v>Unknown</v>
          </cell>
          <cell r="E600" t="str">
            <v>Not Hispanic or Latino</v>
          </cell>
          <cell r="F600">
            <v>1274</v>
          </cell>
          <cell r="G600" t="str">
            <v>Censored</v>
          </cell>
          <cell r="H600">
            <v>1528</v>
          </cell>
          <cell r="I600" t="str">
            <v>Alive</v>
          </cell>
          <cell r="J600">
            <v>1528</v>
          </cell>
          <cell r="K600">
            <v>2014</v>
          </cell>
          <cell r="L600">
            <v>2018</v>
          </cell>
          <cell r="M600" t="str">
            <v>AAML1031</v>
          </cell>
          <cell r="N600">
            <v>7.6</v>
          </cell>
          <cell r="O600">
            <v>0</v>
          </cell>
          <cell r="P600" t="str">
            <v>0</v>
          </cell>
        </row>
        <row r="601">
          <cell r="B601" t="str">
            <v>PAWAFE</v>
          </cell>
          <cell r="C601" t="str">
            <v>Male</v>
          </cell>
          <cell r="D601" t="str">
            <v>Unknown</v>
          </cell>
          <cell r="E601" t="str">
            <v>Hispanic or Latino</v>
          </cell>
          <cell r="F601">
            <v>1556</v>
          </cell>
          <cell r="G601" t="str">
            <v>Censored</v>
          </cell>
          <cell r="H601">
            <v>1620</v>
          </cell>
          <cell r="I601" t="str">
            <v>Alive</v>
          </cell>
          <cell r="J601">
            <v>1620</v>
          </cell>
          <cell r="K601">
            <v>2013</v>
          </cell>
          <cell r="L601">
            <v>2018</v>
          </cell>
          <cell r="M601" t="str">
            <v>AAML1031</v>
          </cell>
          <cell r="N601">
            <v>3.9</v>
          </cell>
          <cell r="O601">
            <v>0</v>
          </cell>
          <cell r="P601" t="str">
            <v>0</v>
          </cell>
        </row>
        <row r="602">
          <cell r="B602" t="str">
            <v>PAVJPL</v>
          </cell>
          <cell r="C602" t="str">
            <v>Female</v>
          </cell>
          <cell r="D602" t="str">
            <v>White</v>
          </cell>
          <cell r="E602" t="str">
            <v>Not Hispanic or Latino</v>
          </cell>
          <cell r="F602">
            <v>228</v>
          </cell>
          <cell r="G602" t="str">
            <v>Censored</v>
          </cell>
          <cell r="H602">
            <v>2248</v>
          </cell>
          <cell r="I602" t="str">
            <v>Alive</v>
          </cell>
          <cell r="J602">
            <v>2248</v>
          </cell>
          <cell r="K602">
            <v>2012</v>
          </cell>
          <cell r="L602">
            <v>2019</v>
          </cell>
          <cell r="M602" t="str">
            <v>AAML1031</v>
          </cell>
          <cell r="N602">
            <v>11.4</v>
          </cell>
          <cell r="O602">
            <v>0</v>
          </cell>
          <cell r="P602" t="str">
            <v>0</v>
          </cell>
        </row>
        <row r="603">
          <cell r="B603" t="str">
            <v>PAXGZA</v>
          </cell>
          <cell r="C603" t="str">
            <v>Male</v>
          </cell>
          <cell r="D603" t="str">
            <v>Unknown</v>
          </cell>
          <cell r="E603" t="str">
            <v>Hispanic or Latino</v>
          </cell>
          <cell r="F603">
            <v>684</v>
          </cell>
          <cell r="G603" t="str">
            <v>Induction failure</v>
          </cell>
          <cell r="H603">
            <v>73</v>
          </cell>
          <cell r="I603" t="str">
            <v>Alive</v>
          </cell>
          <cell r="J603">
            <v>1232</v>
          </cell>
          <cell r="K603">
            <v>2015</v>
          </cell>
          <cell r="L603">
            <v>2019</v>
          </cell>
          <cell r="M603" t="str">
            <v>AAML1031</v>
          </cell>
          <cell r="N603">
            <v>10.5</v>
          </cell>
          <cell r="O603">
            <v>1</v>
          </cell>
          <cell r="P603" t="str">
            <v>0</v>
          </cell>
        </row>
        <row r="604">
          <cell r="B604" t="str">
            <v>PAWWWL</v>
          </cell>
          <cell r="C604" t="str">
            <v>Female</v>
          </cell>
          <cell r="D604" t="str">
            <v>White</v>
          </cell>
          <cell r="E604" t="str">
            <v>Not Hispanic or Latino</v>
          </cell>
          <cell r="F604">
            <v>114</v>
          </cell>
          <cell r="G604" t="str">
            <v>Censored</v>
          </cell>
          <cell r="H604">
            <v>797</v>
          </cell>
          <cell r="I604" t="str">
            <v>Alive</v>
          </cell>
          <cell r="J604">
            <v>797</v>
          </cell>
          <cell r="K604">
            <v>2015</v>
          </cell>
          <cell r="L604">
            <v>2017</v>
          </cell>
          <cell r="M604" t="str">
            <v>AAML1031</v>
          </cell>
          <cell r="N604">
            <v>11</v>
          </cell>
          <cell r="O604">
            <v>1</v>
          </cell>
          <cell r="P604" t="str">
            <v>0</v>
          </cell>
        </row>
        <row r="605">
          <cell r="B605" t="str">
            <v>PAWGFC</v>
          </cell>
          <cell r="C605" t="str">
            <v>Female</v>
          </cell>
          <cell r="D605" t="str">
            <v>White</v>
          </cell>
          <cell r="E605" t="str">
            <v>Hispanic or Latino</v>
          </cell>
          <cell r="F605">
            <v>3929</v>
          </cell>
          <cell r="G605" t="str">
            <v>Censored</v>
          </cell>
          <cell r="H605">
            <v>1723</v>
          </cell>
          <cell r="I605" t="str">
            <v>Alive</v>
          </cell>
          <cell r="J605">
            <v>1723</v>
          </cell>
          <cell r="K605">
            <v>2014</v>
          </cell>
          <cell r="L605">
            <v>2018</v>
          </cell>
          <cell r="M605" t="str">
            <v>AAML1031</v>
          </cell>
          <cell r="N605">
            <v>11.1</v>
          </cell>
          <cell r="O605">
            <v>1</v>
          </cell>
          <cell r="P605" t="str">
            <v>0</v>
          </cell>
        </row>
        <row r="606">
          <cell r="B606" t="str">
            <v>PAVCZF</v>
          </cell>
          <cell r="C606" t="str">
            <v>Female</v>
          </cell>
          <cell r="D606" t="str">
            <v>Black or African American</v>
          </cell>
          <cell r="E606" t="str">
            <v>Not Hispanic or Latino</v>
          </cell>
          <cell r="F606">
            <v>370</v>
          </cell>
          <cell r="G606" t="str">
            <v>Censored</v>
          </cell>
          <cell r="H606">
            <v>2033</v>
          </cell>
          <cell r="I606" t="str">
            <v>Alive</v>
          </cell>
          <cell r="J606">
            <v>2033</v>
          </cell>
          <cell r="K606">
            <v>2012</v>
          </cell>
          <cell r="L606">
            <v>2018</v>
          </cell>
          <cell r="M606" t="str">
            <v>AAML1031</v>
          </cell>
          <cell r="N606">
            <v>11</v>
          </cell>
          <cell r="O606">
            <v>4</v>
          </cell>
          <cell r="P606" t="str">
            <v>0</v>
          </cell>
        </row>
        <row r="607">
          <cell r="B607" t="str">
            <v>PAVSIX</v>
          </cell>
          <cell r="C607" t="str">
            <v>Female</v>
          </cell>
          <cell r="D607" t="str">
            <v>White</v>
          </cell>
          <cell r="E607" t="str">
            <v>Not Hispanic or Latino</v>
          </cell>
          <cell r="F607">
            <v>4809</v>
          </cell>
          <cell r="G607" t="str">
            <v>Censored</v>
          </cell>
          <cell r="H607">
            <v>2016</v>
          </cell>
          <cell r="I607" t="str">
            <v>Alive</v>
          </cell>
          <cell r="J607">
            <v>2016</v>
          </cell>
          <cell r="K607">
            <v>2013</v>
          </cell>
          <cell r="L607">
            <v>2018</v>
          </cell>
          <cell r="M607" t="str">
            <v>AAML1031</v>
          </cell>
          <cell r="N607">
            <v>5.4</v>
          </cell>
          <cell r="O607">
            <v>6</v>
          </cell>
          <cell r="P607" t="str">
            <v>0</v>
          </cell>
        </row>
        <row r="608">
          <cell r="B608" t="str">
            <v>PAWDVL</v>
          </cell>
          <cell r="C608" t="str">
            <v>Female</v>
          </cell>
          <cell r="D608" t="str">
            <v>White</v>
          </cell>
          <cell r="E608" t="str">
            <v>Hispanic or Latino</v>
          </cell>
          <cell r="F608">
            <v>6019</v>
          </cell>
          <cell r="G608" t="str">
            <v>Censored</v>
          </cell>
          <cell r="H608">
            <v>363</v>
          </cell>
          <cell r="I608" t="str">
            <v>Alive</v>
          </cell>
          <cell r="J608">
            <v>363</v>
          </cell>
          <cell r="K608">
            <v>2014</v>
          </cell>
          <cell r="L608">
            <v>2015</v>
          </cell>
          <cell r="M608" t="str">
            <v>AAML1031</v>
          </cell>
          <cell r="N608">
            <v>2.1</v>
          </cell>
          <cell r="O608">
            <v>20</v>
          </cell>
          <cell r="P608" t="str">
            <v>0</v>
          </cell>
        </row>
        <row r="609">
          <cell r="B609" t="str">
            <v>PAVNNA</v>
          </cell>
          <cell r="C609" t="str">
            <v>Female</v>
          </cell>
          <cell r="D609" t="str">
            <v>White</v>
          </cell>
          <cell r="E609" t="str">
            <v>Not Hispanic or Latino</v>
          </cell>
          <cell r="F609">
            <v>2498</v>
          </cell>
          <cell r="G609" t="str">
            <v>Censored</v>
          </cell>
          <cell r="H609">
            <v>1965</v>
          </cell>
          <cell r="I609" t="str">
            <v>Alive</v>
          </cell>
          <cell r="J609">
            <v>1965</v>
          </cell>
          <cell r="K609">
            <v>2013</v>
          </cell>
          <cell r="L609">
            <v>2018</v>
          </cell>
          <cell r="M609" t="str">
            <v>AAML1031</v>
          </cell>
          <cell r="N609">
            <v>5</v>
          </cell>
          <cell r="O609">
            <v>20</v>
          </cell>
          <cell r="P609" t="str">
            <v>0</v>
          </cell>
        </row>
        <row r="610">
          <cell r="B610" t="str">
            <v>PAUPYX</v>
          </cell>
          <cell r="C610" t="str">
            <v>Female</v>
          </cell>
          <cell r="D610" t="str">
            <v>White</v>
          </cell>
          <cell r="E610" t="str">
            <v>Not Hispanic or Latino</v>
          </cell>
          <cell r="F610">
            <v>649</v>
          </cell>
          <cell r="G610" t="str">
            <v>Relapse</v>
          </cell>
          <cell r="H610">
            <v>432</v>
          </cell>
          <cell r="I610" t="str">
            <v>Dead</v>
          </cell>
          <cell r="J610">
            <v>1598</v>
          </cell>
          <cell r="K610">
            <v>2011</v>
          </cell>
          <cell r="L610">
            <v>2016</v>
          </cell>
          <cell r="M610" t="str">
            <v>AAML1031</v>
          </cell>
          <cell r="N610">
            <v>2.9</v>
          </cell>
          <cell r="O610">
            <v>21</v>
          </cell>
          <cell r="P610" t="str">
            <v>0</v>
          </cell>
        </row>
        <row r="611">
          <cell r="B611" t="str">
            <v>PAVCJW</v>
          </cell>
          <cell r="C611" t="str">
            <v>Female</v>
          </cell>
          <cell r="D611" t="str">
            <v>Unknown</v>
          </cell>
          <cell r="E611" t="str">
            <v>Hispanic or Latino</v>
          </cell>
          <cell r="F611">
            <v>32</v>
          </cell>
          <cell r="G611" t="str">
            <v>Censored</v>
          </cell>
          <cell r="H611">
            <v>2359</v>
          </cell>
          <cell r="I611" t="str">
            <v>Alive</v>
          </cell>
          <cell r="J611">
            <v>2359</v>
          </cell>
          <cell r="K611">
            <v>2012</v>
          </cell>
          <cell r="L611">
            <v>2019</v>
          </cell>
          <cell r="M611" t="str">
            <v>AAML1031</v>
          </cell>
          <cell r="N611">
            <v>15.1</v>
          </cell>
          <cell r="O611">
            <v>26</v>
          </cell>
          <cell r="P611" t="str">
            <v>0</v>
          </cell>
        </row>
        <row r="612">
          <cell r="B612" t="str">
            <v>PAWGYA</v>
          </cell>
          <cell r="C612" t="str">
            <v>Male</v>
          </cell>
          <cell r="D612" t="str">
            <v>White</v>
          </cell>
          <cell r="E612" t="str">
            <v>Not Hispanic or Latino</v>
          </cell>
          <cell r="F612">
            <v>493</v>
          </cell>
          <cell r="G612" t="str">
            <v>Relapse</v>
          </cell>
          <cell r="H612">
            <v>505</v>
          </cell>
          <cell r="I612" t="str">
            <v>Dead</v>
          </cell>
          <cell r="J612">
            <v>690</v>
          </cell>
          <cell r="K612">
            <v>2014</v>
          </cell>
          <cell r="L612">
            <v>2016</v>
          </cell>
          <cell r="M612" t="str">
            <v>AAML1031</v>
          </cell>
          <cell r="N612">
            <v>8.1</v>
          </cell>
          <cell r="O612">
            <v>30</v>
          </cell>
          <cell r="P612" t="str">
            <v>0</v>
          </cell>
        </row>
        <row r="613">
          <cell r="B613" t="str">
            <v>PAVMIY</v>
          </cell>
          <cell r="C613" t="str">
            <v>Female</v>
          </cell>
          <cell r="D613" t="str">
            <v>White</v>
          </cell>
          <cell r="E613" t="str">
            <v>Not Hispanic or Latino</v>
          </cell>
          <cell r="F613">
            <v>971</v>
          </cell>
          <cell r="G613" t="str">
            <v>Censored</v>
          </cell>
          <cell r="H613">
            <v>2009</v>
          </cell>
          <cell r="I613" t="str">
            <v>Alive</v>
          </cell>
          <cell r="J613">
            <v>2009</v>
          </cell>
          <cell r="K613">
            <v>2013</v>
          </cell>
          <cell r="L613">
            <v>2018</v>
          </cell>
          <cell r="M613" t="str">
            <v>AAML1031</v>
          </cell>
          <cell r="N613">
            <v>23.1</v>
          </cell>
          <cell r="O613">
            <v>31</v>
          </cell>
          <cell r="P613" t="str">
            <v>0</v>
          </cell>
        </row>
        <row r="614">
          <cell r="B614" t="str">
            <v>PAWKMU</v>
          </cell>
          <cell r="C614" t="str">
            <v>Male</v>
          </cell>
          <cell r="D614" t="str">
            <v>White</v>
          </cell>
          <cell r="E614" t="str">
            <v>Not Hispanic or Latino</v>
          </cell>
          <cell r="F614">
            <v>4314</v>
          </cell>
          <cell r="G614" t="str">
            <v>Censored</v>
          </cell>
          <cell r="H614">
            <v>1641</v>
          </cell>
          <cell r="I614" t="str">
            <v>Alive</v>
          </cell>
          <cell r="J614">
            <v>1641</v>
          </cell>
          <cell r="K614">
            <v>2014</v>
          </cell>
          <cell r="L614">
            <v>2018</v>
          </cell>
          <cell r="M614" t="str">
            <v>AAML1031</v>
          </cell>
          <cell r="N614">
            <v>2.2000000000000002</v>
          </cell>
          <cell r="O614">
            <v>36</v>
          </cell>
          <cell r="P614" t="str">
            <v>0</v>
          </cell>
        </row>
        <row r="615">
          <cell r="B615" t="str">
            <v>PAVNHD</v>
          </cell>
          <cell r="C615" t="str">
            <v>Male</v>
          </cell>
          <cell r="D615" t="str">
            <v>Black or African American</v>
          </cell>
          <cell r="E615" t="str">
            <v>Not Hispanic or Latino</v>
          </cell>
          <cell r="F615">
            <v>2426</v>
          </cell>
          <cell r="G615" t="str">
            <v>Censored</v>
          </cell>
          <cell r="H615">
            <v>2023</v>
          </cell>
          <cell r="I615" t="str">
            <v>Alive</v>
          </cell>
          <cell r="J615">
            <v>2023</v>
          </cell>
          <cell r="K615">
            <v>2013</v>
          </cell>
          <cell r="L615">
            <v>2018</v>
          </cell>
          <cell r="M615" t="str">
            <v>AAML1031</v>
          </cell>
          <cell r="N615">
            <v>2.2000000000000002</v>
          </cell>
          <cell r="O615">
            <v>38</v>
          </cell>
          <cell r="P615" t="str">
            <v>0</v>
          </cell>
        </row>
        <row r="616">
          <cell r="B616" t="str">
            <v>PAUZTH</v>
          </cell>
          <cell r="C616" t="str">
            <v>Male</v>
          </cell>
          <cell r="D616" t="str">
            <v>White</v>
          </cell>
          <cell r="E616" t="str">
            <v>Not Hispanic or Latino</v>
          </cell>
          <cell r="F616">
            <v>2410</v>
          </cell>
          <cell r="G616" t="str">
            <v>Relapse</v>
          </cell>
          <cell r="H616">
            <v>288</v>
          </cell>
          <cell r="I616" t="str">
            <v>Dead</v>
          </cell>
          <cell r="J616">
            <v>548</v>
          </cell>
          <cell r="K616">
            <v>2012</v>
          </cell>
          <cell r="L616">
            <v>2013</v>
          </cell>
          <cell r="M616" t="str">
            <v>AAML1031</v>
          </cell>
          <cell r="N616">
            <v>5.9</v>
          </cell>
          <cell r="O616">
            <v>40</v>
          </cell>
          <cell r="P616" t="str">
            <v>0</v>
          </cell>
        </row>
        <row r="617">
          <cell r="B617" t="str">
            <v>PAWKLE</v>
          </cell>
          <cell r="C617" t="str">
            <v>Female</v>
          </cell>
          <cell r="D617" t="str">
            <v>White</v>
          </cell>
          <cell r="E617" t="str">
            <v>Not Hispanic or Latino</v>
          </cell>
          <cell r="F617">
            <v>164</v>
          </cell>
          <cell r="G617" t="str">
            <v>Relapse</v>
          </cell>
          <cell r="H617">
            <v>213</v>
          </cell>
          <cell r="I617" t="str">
            <v>Dead</v>
          </cell>
          <cell r="J617">
            <v>225</v>
          </cell>
          <cell r="K617">
            <v>2014</v>
          </cell>
          <cell r="L617">
            <v>2015</v>
          </cell>
          <cell r="M617" t="str">
            <v>AAML1031</v>
          </cell>
          <cell r="N617">
            <v>5</v>
          </cell>
          <cell r="O617">
            <v>45</v>
          </cell>
          <cell r="P617" t="str">
            <v>0</v>
          </cell>
        </row>
        <row r="618">
          <cell r="B618" t="str">
            <v>PAUYDT</v>
          </cell>
          <cell r="C618" t="str">
            <v>Female</v>
          </cell>
          <cell r="D618" t="str">
            <v>White</v>
          </cell>
          <cell r="E618" t="str">
            <v>Not Hispanic or Latino</v>
          </cell>
          <cell r="F618">
            <v>9801</v>
          </cell>
          <cell r="G618" t="str">
            <v>Censored</v>
          </cell>
          <cell r="H618">
            <v>2306</v>
          </cell>
          <cell r="I618" t="str">
            <v>Alive</v>
          </cell>
          <cell r="J618">
            <v>2306</v>
          </cell>
          <cell r="K618">
            <v>2012</v>
          </cell>
          <cell r="L618">
            <v>2018</v>
          </cell>
          <cell r="M618" t="str">
            <v>AAML1031</v>
          </cell>
          <cell r="N618">
            <v>10.9</v>
          </cell>
          <cell r="O618">
            <v>46</v>
          </cell>
          <cell r="P618" t="str">
            <v>0</v>
          </cell>
        </row>
        <row r="619">
          <cell r="B619" t="str">
            <v>PAXHPH</v>
          </cell>
          <cell r="C619" t="str">
            <v>Male</v>
          </cell>
          <cell r="D619" t="str">
            <v>White</v>
          </cell>
          <cell r="E619" t="str">
            <v>Not Hispanic or Latino</v>
          </cell>
          <cell r="F619">
            <v>219</v>
          </cell>
          <cell r="G619" t="str">
            <v>Censored</v>
          </cell>
          <cell r="H619">
            <v>934</v>
          </cell>
          <cell r="I619" t="str">
            <v>Alive</v>
          </cell>
          <cell r="J619">
            <v>934</v>
          </cell>
          <cell r="K619">
            <v>2015</v>
          </cell>
          <cell r="L619">
            <v>2018</v>
          </cell>
          <cell r="M619" t="str">
            <v>AAML1031</v>
          </cell>
          <cell r="N619">
            <v>8</v>
          </cell>
          <cell r="O619">
            <v>50</v>
          </cell>
          <cell r="P619" t="str">
            <v>0</v>
          </cell>
        </row>
        <row r="620">
          <cell r="B620" t="str">
            <v>PAXDNI</v>
          </cell>
          <cell r="C620" t="str">
            <v>Female</v>
          </cell>
          <cell r="D620" t="str">
            <v>White</v>
          </cell>
          <cell r="E620" t="str">
            <v>Not Hispanic or Latino</v>
          </cell>
          <cell r="F620">
            <v>375</v>
          </cell>
          <cell r="G620" t="str">
            <v>Relapse</v>
          </cell>
          <cell r="H620">
            <v>159</v>
          </cell>
          <cell r="I620" t="str">
            <v>Dead</v>
          </cell>
          <cell r="J620">
            <v>311</v>
          </cell>
          <cell r="K620">
            <v>2015</v>
          </cell>
          <cell r="L620">
            <v>2016</v>
          </cell>
          <cell r="M620" t="str">
            <v>AAML1031</v>
          </cell>
          <cell r="N620">
            <v>15</v>
          </cell>
          <cell r="O620">
            <v>50</v>
          </cell>
          <cell r="P620" t="str">
            <v>0</v>
          </cell>
        </row>
        <row r="621">
          <cell r="B621" t="str">
            <v>PAVIGB</v>
          </cell>
          <cell r="C621" t="str">
            <v>Female</v>
          </cell>
          <cell r="D621" t="str">
            <v>White</v>
          </cell>
          <cell r="E621" t="str">
            <v>Hispanic or Latino</v>
          </cell>
          <cell r="F621">
            <v>876</v>
          </cell>
          <cell r="G621" t="str">
            <v>Relapse</v>
          </cell>
          <cell r="H621">
            <v>384</v>
          </cell>
          <cell r="I621" t="str">
            <v>Dead</v>
          </cell>
          <cell r="J621">
            <v>986</v>
          </cell>
          <cell r="K621">
            <v>2012</v>
          </cell>
          <cell r="L621">
            <v>2015</v>
          </cell>
          <cell r="M621" t="str">
            <v>AAML1031</v>
          </cell>
          <cell r="N621">
            <v>2.1</v>
          </cell>
          <cell r="O621">
            <v>50</v>
          </cell>
          <cell r="P621" t="str">
            <v>0</v>
          </cell>
        </row>
        <row r="622">
          <cell r="B622" t="str">
            <v>PAVZTJ</v>
          </cell>
          <cell r="C622" t="str">
            <v>Female</v>
          </cell>
          <cell r="D622" t="str">
            <v>White</v>
          </cell>
          <cell r="E622" t="str">
            <v>Hispanic or Latino</v>
          </cell>
          <cell r="F622">
            <v>234</v>
          </cell>
          <cell r="G622" t="str">
            <v>Censored</v>
          </cell>
          <cell r="H622">
            <v>1944</v>
          </cell>
          <cell r="I622" t="str">
            <v>Alive</v>
          </cell>
          <cell r="J622">
            <v>1944</v>
          </cell>
          <cell r="K622">
            <v>2013</v>
          </cell>
          <cell r="L622">
            <v>2019</v>
          </cell>
          <cell r="M622" t="str">
            <v>AAML1031</v>
          </cell>
          <cell r="N622">
            <v>34.299999999999997</v>
          </cell>
          <cell r="O622">
            <v>65</v>
          </cell>
          <cell r="P622" t="str">
            <v>0</v>
          </cell>
        </row>
        <row r="623">
          <cell r="B623" t="str">
            <v>PAVKJD</v>
          </cell>
          <cell r="C623" t="str">
            <v>Female</v>
          </cell>
          <cell r="D623" t="str">
            <v>White</v>
          </cell>
          <cell r="E623" t="str">
            <v>Hispanic or Latino</v>
          </cell>
          <cell r="F623">
            <v>929</v>
          </cell>
          <cell r="G623" t="str">
            <v>Relapse</v>
          </cell>
          <cell r="H623">
            <v>699</v>
          </cell>
          <cell r="I623" t="str">
            <v>Alive</v>
          </cell>
          <cell r="J623">
            <v>2062</v>
          </cell>
          <cell r="K623">
            <v>2013</v>
          </cell>
          <cell r="L623">
            <v>2018</v>
          </cell>
          <cell r="M623" t="str">
            <v>AAML1031</v>
          </cell>
          <cell r="N623">
            <v>5.8</v>
          </cell>
          <cell r="O623">
            <v>75</v>
          </cell>
          <cell r="P623" t="str">
            <v>0</v>
          </cell>
        </row>
        <row r="624">
          <cell r="B624" t="str">
            <v>PAXLVV</v>
          </cell>
          <cell r="C624" t="str">
            <v>Male</v>
          </cell>
          <cell r="D624" t="str">
            <v>White</v>
          </cell>
          <cell r="E624" t="str">
            <v>Not Hispanic or Latino</v>
          </cell>
          <cell r="F624">
            <v>4003</v>
          </cell>
          <cell r="G624" t="str">
            <v>Relapse</v>
          </cell>
          <cell r="H624">
            <v>267</v>
          </cell>
          <cell r="I624" t="str">
            <v>Alive</v>
          </cell>
          <cell r="J624">
            <v>1133</v>
          </cell>
          <cell r="K624">
            <v>2015</v>
          </cell>
          <cell r="L624">
            <v>2019</v>
          </cell>
          <cell r="M624" t="str">
            <v>AAML1031</v>
          </cell>
          <cell r="N624">
            <v>30.9</v>
          </cell>
          <cell r="O624">
            <v>78</v>
          </cell>
          <cell r="P624" t="str">
            <v>0</v>
          </cell>
        </row>
        <row r="625">
          <cell r="B625" t="str">
            <v>PAXKTY</v>
          </cell>
          <cell r="C625" t="str">
            <v>Male</v>
          </cell>
          <cell r="D625" t="str">
            <v>White</v>
          </cell>
          <cell r="E625" t="str">
            <v>Not Hispanic or Latino</v>
          </cell>
          <cell r="F625">
            <v>4881</v>
          </cell>
          <cell r="G625" t="str">
            <v>Censored</v>
          </cell>
          <cell r="H625">
            <v>1089</v>
          </cell>
          <cell r="I625" t="str">
            <v>Alive</v>
          </cell>
          <cell r="J625">
            <v>1089</v>
          </cell>
          <cell r="K625">
            <v>2015</v>
          </cell>
          <cell r="L625">
            <v>2018</v>
          </cell>
          <cell r="M625" t="str">
            <v>AAML1031</v>
          </cell>
          <cell r="N625">
            <v>1</v>
          </cell>
          <cell r="O625">
            <v>80</v>
          </cell>
          <cell r="P625" t="str">
            <v>0</v>
          </cell>
        </row>
        <row r="626">
          <cell r="B626" t="str">
            <v>PAWBYK</v>
          </cell>
          <cell r="C626" t="str">
            <v>Male</v>
          </cell>
          <cell r="D626" t="str">
            <v>Unknown</v>
          </cell>
          <cell r="E626" t="str">
            <v>Hispanic or Latino</v>
          </cell>
          <cell r="F626">
            <v>1422</v>
          </cell>
          <cell r="G626" t="str">
            <v>Induction failure</v>
          </cell>
          <cell r="H626">
            <v>76</v>
          </cell>
          <cell r="I626" t="str">
            <v>Alive</v>
          </cell>
          <cell r="J626">
            <v>1611</v>
          </cell>
          <cell r="K626">
            <v>2013</v>
          </cell>
          <cell r="L626">
            <v>2018</v>
          </cell>
          <cell r="M626" t="str">
            <v>AAML1031</v>
          </cell>
          <cell r="N626">
            <v>5.4</v>
          </cell>
          <cell r="O626">
            <v>80</v>
          </cell>
          <cell r="P626" t="str">
            <v>0</v>
          </cell>
        </row>
        <row r="627">
          <cell r="B627" t="str">
            <v>PAUWFM</v>
          </cell>
          <cell r="C627" t="str">
            <v>Male</v>
          </cell>
          <cell r="D627" t="str">
            <v>White</v>
          </cell>
          <cell r="E627" t="str">
            <v>Hispanic or Latino</v>
          </cell>
          <cell r="F627">
            <v>730</v>
          </cell>
          <cell r="G627" t="str">
            <v>Relapse</v>
          </cell>
          <cell r="H627">
            <v>136</v>
          </cell>
          <cell r="I627" t="str">
            <v>Dead</v>
          </cell>
          <cell r="J627">
            <v>592</v>
          </cell>
          <cell r="K627">
            <v>2012</v>
          </cell>
          <cell r="L627">
            <v>2013</v>
          </cell>
          <cell r="M627" t="str">
            <v>AAML1031</v>
          </cell>
          <cell r="N627">
            <v>30.2</v>
          </cell>
          <cell r="O627">
            <v>80</v>
          </cell>
          <cell r="P627" t="str">
            <v>0</v>
          </cell>
        </row>
        <row r="628">
          <cell r="B628" t="str">
            <v>PAWJGZ</v>
          </cell>
          <cell r="C628" t="str">
            <v>Female</v>
          </cell>
          <cell r="D628" t="str">
            <v>White</v>
          </cell>
          <cell r="E628" t="str">
            <v>Not Hispanic or Latino</v>
          </cell>
          <cell r="F628">
            <v>6002</v>
          </cell>
          <cell r="G628" t="str">
            <v>Censored</v>
          </cell>
          <cell r="H628">
            <v>1439</v>
          </cell>
          <cell r="I628" t="str">
            <v>Alive</v>
          </cell>
          <cell r="J628">
            <v>1439</v>
          </cell>
          <cell r="K628">
            <v>2014</v>
          </cell>
          <cell r="L628">
            <v>2018</v>
          </cell>
          <cell r="M628" t="str">
            <v>AAML1031</v>
          </cell>
          <cell r="N628">
            <v>9</v>
          </cell>
          <cell r="O628">
            <v>84</v>
          </cell>
          <cell r="P628" t="str">
            <v>0</v>
          </cell>
        </row>
        <row r="629">
          <cell r="B629" t="str">
            <v>PAXMLN</v>
          </cell>
          <cell r="C629" t="str">
            <v>Female</v>
          </cell>
          <cell r="D629" t="str">
            <v>White</v>
          </cell>
          <cell r="E629" t="str">
            <v>Not Hispanic or Latino</v>
          </cell>
          <cell r="F629">
            <v>6520</v>
          </cell>
          <cell r="G629" t="str">
            <v>Censored</v>
          </cell>
          <cell r="H629">
            <v>880</v>
          </cell>
          <cell r="I629" t="str">
            <v>Alive</v>
          </cell>
          <cell r="J629">
            <v>880</v>
          </cell>
          <cell r="K629">
            <v>2016</v>
          </cell>
          <cell r="L629">
            <v>2018</v>
          </cell>
          <cell r="M629" t="str">
            <v>AAML1031</v>
          </cell>
          <cell r="N629">
            <v>44.6</v>
          </cell>
          <cell r="O629">
            <v>85</v>
          </cell>
          <cell r="P629" t="str">
            <v>0</v>
          </cell>
        </row>
        <row r="630">
          <cell r="B630" t="str">
            <v>PAXIHA</v>
          </cell>
          <cell r="C630" t="str">
            <v>Male</v>
          </cell>
          <cell r="D630" t="str">
            <v>White</v>
          </cell>
          <cell r="E630" t="str">
            <v>Not Hispanic or Latino</v>
          </cell>
          <cell r="F630">
            <v>973</v>
          </cell>
          <cell r="G630" t="str">
            <v>Censored</v>
          </cell>
          <cell r="H630">
            <v>1203</v>
          </cell>
          <cell r="I630" t="str">
            <v>Alive</v>
          </cell>
          <cell r="J630">
            <v>1203</v>
          </cell>
          <cell r="K630">
            <v>2015</v>
          </cell>
          <cell r="L630">
            <v>2019</v>
          </cell>
          <cell r="M630" t="str">
            <v>AAML1031</v>
          </cell>
          <cell r="N630">
            <v>6.6</v>
          </cell>
          <cell r="O630">
            <v>85</v>
          </cell>
          <cell r="P630" t="str">
            <v>0</v>
          </cell>
        </row>
        <row r="631">
          <cell r="B631" t="str">
            <v>PAVFYL</v>
          </cell>
          <cell r="C631" t="str">
            <v>Male</v>
          </cell>
          <cell r="D631" t="str">
            <v>Black or African American</v>
          </cell>
          <cell r="E631" t="str">
            <v>Not Hispanic or Latino</v>
          </cell>
          <cell r="F631">
            <v>794</v>
          </cell>
          <cell r="G631" t="str">
            <v>Death</v>
          </cell>
          <cell r="H631">
            <v>381</v>
          </cell>
          <cell r="I631" t="str">
            <v>Dead</v>
          </cell>
          <cell r="J631">
            <v>381</v>
          </cell>
          <cell r="K631">
            <v>2012</v>
          </cell>
          <cell r="L631">
            <v>2013</v>
          </cell>
          <cell r="M631" t="str">
            <v>AAML1031</v>
          </cell>
          <cell r="N631">
            <v>7.6</v>
          </cell>
          <cell r="O631">
            <v>86</v>
          </cell>
          <cell r="P631" t="str">
            <v>0</v>
          </cell>
        </row>
        <row r="632">
          <cell r="B632" t="str">
            <v>PAWDTX</v>
          </cell>
          <cell r="C632" t="str">
            <v>Male</v>
          </cell>
          <cell r="D632" t="str">
            <v>White</v>
          </cell>
          <cell r="E632" t="str">
            <v>Not Hispanic or Latino</v>
          </cell>
          <cell r="F632">
            <v>4790</v>
          </cell>
          <cell r="G632" t="str">
            <v>Relapse</v>
          </cell>
          <cell r="H632">
            <v>398</v>
          </cell>
          <cell r="I632" t="str">
            <v>Dead</v>
          </cell>
          <cell r="J632">
            <v>655</v>
          </cell>
          <cell r="K632">
            <v>2014</v>
          </cell>
          <cell r="L632">
            <v>2015</v>
          </cell>
          <cell r="M632" t="str">
            <v>AAML1031</v>
          </cell>
          <cell r="N632">
            <v>1.4</v>
          </cell>
          <cell r="O632">
            <v>87</v>
          </cell>
          <cell r="P632" t="str">
            <v>0</v>
          </cell>
        </row>
        <row r="633">
          <cell r="B633" t="str">
            <v>PAVZYI</v>
          </cell>
          <cell r="C633" t="str">
            <v>Male</v>
          </cell>
          <cell r="D633" t="str">
            <v>Black or African American</v>
          </cell>
          <cell r="E633" t="str">
            <v>Not Hispanic or Latino</v>
          </cell>
          <cell r="F633">
            <v>4618</v>
          </cell>
          <cell r="G633" t="str">
            <v>Death without remission</v>
          </cell>
          <cell r="H633">
            <v>4</v>
          </cell>
          <cell r="I633" t="str">
            <v>Dead</v>
          </cell>
          <cell r="J633">
            <v>4</v>
          </cell>
          <cell r="K633">
            <v>2013</v>
          </cell>
          <cell r="L633">
            <v>2013</v>
          </cell>
          <cell r="M633" t="str">
            <v>AAML1031</v>
          </cell>
          <cell r="N633">
            <v>14.1</v>
          </cell>
          <cell r="O633">
            <v>88</v>
          </cell>
          <cell r="P633" t="str">
            <v>0</v>
          </cell>
        </row>
        <row r="634">
          <cell r="B634" t="str">
            <v>PAXIDA</v>
          </cell>
          <cell r="C634" t="str">
            <v>Male</v>
          </cell>
          <cell r="D634" t="str">
            <v>White</v>
          </cell>
          <cell r="E634" t="str">
            <v>Unknown</v>
          </cell>
          <cell r="F634">
            <v>1929</v>
          </cell>
          <cell r="G634" t="str">
            <v>Induction failure</v>
          </cell>
          <cell r="H634">
            <v>79</v>
          </cell>
          <cell r="I634" t="str">
            <v>Alive</v>
          </cell>
          <cell r="J634">
            <v>651</v>
          </cell>
          <cell r="K634">
            <v>2015</v>
          </cell>
          <cell r="L634">
            <v>2017</v>
          </cell>
          <cell r="M634" t="str">
            <v>AAML1031</v>
          </cell>
          <cell r="N634">
            <v>4.5999999999999996</v>
          </cell>
          <cell r="O634">
            <v>90</v>
          </cell>
          <cell r="P634" t="str">
            <v>0</v>
          </cell>
        </row>
        <row r="635">
          <cell r="B635" t="str">
            <v>PAXARD</v>
          </cell>
          <cell r="C635" t="str">
            <v>Female</v>
          </cell>
          <cell r="D635" t="str">
            <v>White</v>
          </cell>
          <cell r="E635" t="str">
            <v>Not Hispanic or Latino</v>
          </cell>
          <cell r="F635">
            <v>589</v>
          </cell>
          <cell r="G635" t="str">
            <v>Censored</v>
          </cell>
          <cell r="H635">
            <v>1257</v>
          </cell>
          <cell r="I635" t="str">
            <v>Alive</v>
          </cell>
          <cell r="J635">
            <v>1257</v>
          </cell>
          <cell r="K635">
            <v>2015</v>
          </cell>
          <cell r="L635">
            <v>2018</v>
          </cell>
          <cell r="M635" t="str">
            <v>AAML1031</v>
          </cell>
          <cell r="N635">
            <v>4</v>
          </cell>
          <cell r="O635">
            <v>90</v>
          </cell>
          <cell r="P635" t="str">
            <v>0</v>
          </cell>
        </row>
        <row r="636">
          <cell r="B636" t="str">
            <v>PAWJJY</v>
          </cell>
          <cell r="C636" t="str">
            <v>Female</v>
          </cell>
          <cell r="D636" t="str">
            <v>White</v>
          </cell>
          <cell r="E636" t="str">
            <v>Not Hispanic or Latino</v>
          </cell>
          <cell r="F636">
            <v>291</v>
          </cell>
          <cell r="G636" t="str">
            <v>Induction failure</v>
          </cell>
          <cell r="H636">
            <v>85</v>
          </cell>
          <cell r="I636" t="str">
            <v>Dead</v>
          </cell>
          <cell r="J636">
            <v>232</v>
          </cell>
          <cell r="K636">
            <v>2014</v>
          </cell>
          <cell r="L636">
            <v>2015</v>
          </cell>
          <cell r="M636" t="str">
            <v>AAML1031</v>
          </cell>
          <cell r="N636">
            <v>4.0999999999999996</v>
          </cell>
          <cell r="O636">
            <v>90</v>
          </cell>
          <cell r="P636" t="str">
            <v>0</v>
          </cell>
        </row>
        <row r="637">
          <cell r="B637" t="str">
            <v>PAVZNG</v>
          </cell>
          <cell r="C637" t="str">
            <v>Male</v>
          </cell>
          <cell r="D637" t="str">
            <v>White</v>
          </cell>
          <cell r="E637" t="str">
            <v>Not Hispanic or Latino</v>
          </cell>
          <cell r="F637">
            <v>701</v>
          </cell>
          <cell r="G637" t="str">
            <v>Censored</v>
          </cell>
          <cell r="H637">
            <v>1612</v>
          </cell>
          <cell r="I637" t="str">
            <v>Alive</v>
          </cell>
          <cell r="J637">
            <v>1612</v>
          </cell>
          <cell r="K637">
            <v>2013</v>
          </cell>
          <cell r="L637">
            <v>2018</v>
          </cell>
          <cell r="M637" t="str">
            <v>AAML1031</v>
          </cell>
          <cell r="N637">
            <v>2.6</v>
          </cell>
          <cell r="O637">
            <v>90</v>
          </cell>
          <cell r="P637" t="str">
            <v>0</v>
          </cell>
        </row>
        <row r="638">
          <cell r="B638" t="str">
            <v>PAVWXI</v>
          </cell>
          <cell r="C638" t="str">
            <v>Male</v>
          </cell>
          <cell r="D638" t="str">
            <v>White</v>
          </cell>
          <cell r="E638" t="str">
            <v>Not Hispanic or Latino</v>
          </cell>
          <cell r="F638">
            <v>5006</v>
          </cell>
          <cell r="G638" t="str">
            <v>Censored</v>
          </cell>
          <cell r="H638">
            <v>993</v>
          </cell>
          <cell r="I638" t="str">
            <v>Alive</v>
          </cell>
          <cell r="J638">
            <v>993</v>
          </cell>
          <cell r="K638">
            <v>2013</v>
          </cell>
          <cell r="L638">
            <v>2016</v>
          </cell>
          <cell r="M638" t="str">
            <v>AAML1031</v>
          </cell>
          <cell r="N638">
            <v>1</v>
          </cell>
          <cell r="O638">
            <v>90</v>
          </cell>
          <cell r="P638" t="str">
            <v>0</v>
          </cell>
        </row>
        <row r="639">
          <cell r="B639" t="str">
            <v>PAVSSE</v>
          </cell>
          <cell r="C639" t="str">
            <v>Male</v>
          </cell>
          <cell r="D639" t="str">
            <v>Asian</v>
          </cell>
          <cell r="E639" t="str">
            <v>Not Hispanic or Latino</v>
          </cell>
          <cell r="F639">
            <v>558</v>
          </cell>
          <cell r="G639" t="str">
            <v>Relapse</v>
          </cell>
          <cell r="H639">
            <v>162</v>
          </cell>
          <cell r="I639" t="str">
            <v>Alive</v>
          </cell>
          <cell r="J639">
            <v>1839</v>
          </cell>
          <cell r="K639">
            <v>2013</v>
          </cell>
          <cell r="L639">
            <v>2018</v>
          </cell>
          <cell r="M639" t="str">
            <v>AAML1031</v>
          </cell>
          <cell r="N639">
            <v>6.1</v>
          </cell>
          <cell r="O639">
            <v>90</v>
          </cell>
          <cell r="P639" t="str">
            <v>0</v>
          </cell>
        </row>
        <row r="640">
          <cell r="B640" t="str">
            <v>PAUYHN</v>
          </cell>
          <cell r="C640" t="str">
            <v>Male</v>
          </cell>
          <cell r="D640" t="str">
            <v>White</v>
          </cell>
          <cell r="E640" t="str">
            <v>Hispanic or Latino</v>
          </cell>
          <cell r="F640">
            <v>267</v>
          </cell>
          <cell r="G640" t="str">
            <v>Relapse</v>
          </cell>
          <cell r="H640">
            <v>194</v>
          </cell>
          <cell r="I640" t="str">
            <v>Dead</v>
          </cell>
          <cell r="J640">
            <v>372</v>
          </cell>
          <cell r="K640">
            <v>2012</v>
          </cell>
          <cell r="L640">
            <v>2013</v>
          </cell>
          <cell r="M640" t="str">
            <v>AAML1031</v>
          </cell>
          <cell r="N640">
            <v>5.5</v>
          </cell>
          <cell r="O640">
            <v>90</v>
          </cell>
          <cell r="P640" t="str">
            <v>0</v>
          </cell>
        </row>
        <row r="641">
          <cell r="B641" t="str">
            <v>PAWPDC</v>
          </cell>
          <cell r="C641" t="str">
            <v>Female</v>
          </cell>
          <cell r="D641" t="str">
            <v>Black or African American</v>
          </cell>
          <cell r="E641" t="str">
            <v>Not Hispanic or Latino</v>
          </cell>
          <cell r="F641">
            <v>1499</v>
          </cell>
          <cell r="G641" t="str">
            <v>Censored</v>
          </cell>
          <cell r="H641">
            <v>162</v>
          </cell>
          <cell r="I641" t="str">
            <v>Alive</v>
          </cell>
          <cell r="J641">
            <v>167</v>
          </cell>
          <cell r="K641">
            <v>2014</v>
          </cell>
          <cell r="L641">
            <v>2015</v>
          </cell>
          <cell r="M641" t="str">
            <v>AAML1031</v>
          </cell>
          <cell r="N641">
            <v>15.3</v>
          </cell>
          <cell r="O641">
            <v>92</v>
          </cell>
          <cell r="P641" t="str">
            <v>0</v>
          </cell>
        </row>
        <row r="642">
          <cell r="B642" t="str">
            <v>PAXMKU</v>
          </cell>
          <cell r="C642" t="str">
            <v>Male</v>
          </cell>
          <cell r="D642" t="str">
            <v>White</v>
          </cell>
          <cell r="E642" t="str">
            <v>Not Hispanic or Latino</v>
          </cell>
          <cell r="F642">
            <v>2934</v>
          </cell>
          <cell r="G642" t="str">
            <v>Censored</v>
          </cell>
          <cell r="H642">
            <v>959</v>
          </cell>
          <cell r="I642" t="str">
            <v>Alive</v>
          </cell>
          <cell r="J642">
            <v>959</v>
          </cell>
          <cell r="K642">
            <v>2016</v>
          </cell>
          <cell r="L642">
            <v>2018</v>
          </cell>
          <cell r="M642" t="str">
            <v>AAML1031</v>
          </cell>
          <cell r="N642">
            <v>2.4</v>
          </cell>
          <cell r="O642">
            <v>93</v>
          </cell>
          <cell r="P642" t="str">
            <v>0</v>
          </cell>
        </row>
        <row r="643">
          <cell r="B643" t="str">
            <v>PAVULK</v>
          </cell>
          <cell r="C643" t="str">
            <v>Male</v>
          </cell>
          <cell r="D643" t="str">
            <v>White</v>
          </cell>
          <cell r="E643" t="str">
            <v>Hispanic or Latino</v>
          </cell>
          <cell r="F643">
            <v>3680</v>
          </cell>
          <cell r="G643" t="str">
            <v>Relapse</v>
          </cell>
          <cell r="H643">
            <v>689</v>
          </cell>
          <cell r="I643" t="str">
            <v>Dead</v>
          </cell>
          <cell r="J643">
            <v>1055</v>
          </cell>
          <cell r="K643">
            <v>2013</v>
          </cell>
          <cell r="L643">
            <v>2016</v>
          </cell>
          <cell r="M643" t="str">
            <v>AAML1031</v>
          </cell>
          <cell r="N643">
            <v>97.1</v>
          </cell>
          <cell r="O643">
            <v>97</v>
          </cell>
          <cell r="P643" t="str">
            <v>0</v>
          </cell>
        </row>
        <row r="644">
          <cell r="B644" t="str">
            <v>PAXGIX</v>
          </cell>
          <cell r="C644" t="str">
            <v>Female</v>
          </cell>
          <cell r="D644" t="str">
            <v>White</v>
          </cell>
          <cell r="E644" t="str">
            <v>Not Hispanic or Latino</v>
          </cell>
          <cell r="F644">
            <v>128</v>
          </cell>
          <cell r="G644" t="str">
            <v>Relapse</v>
          </cell>
          <cell r="H644">
            <v>246</v>
          </cell>
          <cell r="I644" t="str">
            <v>Alive</v>
          </cell>
          <cell r="J644">
            <v>667</v>
          </cell>
          <cell r="K644">
            <v>2015</v>
          </cell>
          <cell r="L644">
            <v>2017</v>
          </cell>
          <cell r="M644" t="str">
            <v>AAML1031</v>
          </cell>
          <cell r="N644">
            <v>4.5999999999999996</v>
          </cell>
          <cell r="O644">
            <v>87.6</v>
          </cell>
          <cell r="P644" t="str">
            <v>0</v>
          </cell>
        </row>
        <row r="645">
          <cell r="B645" t="str">
            <v>PAWZIG</v>
          </cell>
          <cell r="C645" t="str">
            <v>Female</v>
          </cell>
          <cell r="D645" t="str">
            <v>White</v>
          </cell>
          <cell r="E645" t="str">
            <v>Not Hispanic or Latino</v>
          </cell>
          <cell r="F645">
            <v>1347</v>
          </cell>
          <cell r="G645" t="str">
            <v>Censored</v>
          </cell>
          <cell r="H645">
            <v>1447</v>
          </cell>
          <cell r="I645" t="str">
            <v>Alive</v>
          </cell>
          <cell r="J645">
            <v>1447</v>
          </cell>
          <cell r="K645">
            <v>2015</v>
          </cell>
          <cell r="L645">
            <v>2019</v>
          </cell>
          <cell r="M645" t="str">
            <v>AAML1031</v>
          </cell>
          <cell r="N645">
            <v>7.2</v>
          </cell>
          <cell r="P645" t="str">
            <v>0</v>
          </cell>
        </row>
        <row r="646">
          <cell r="B646" t="str">
            <v>PAWMIX</v>
          </cell>
          <cell r="C646" t="str">
            <v>Male</v>
          </cell>
          <cell r="D646" t="str">
            <v>Black or African American</v>
          </cell>
          <cell r="E646" t="str">
            <v>Not Hispanic or Latino</v>
          </cell>
          <cell r="F646">
            <v>654</v>
          </cell>
          <cell r="G646" t="str">
            <v>Relapse</v>
          </cell>
          <cell r="H646">
            <v>765</v>
          </cell>
          <cell r="I646" t="str">
            <v>Dead</v>
          </cell>
          <cell r="J646">
            <v>945</v>
          </cell>
          <cell r="K646">
            <v>2014</v>
          </cell>
          <cell r="L646">
            <v>2017</v>
          </cell>
          <cell r="M646" t="str">
            <v>AAML1031</v>
          </cell>
          <cell r="N646">
            <v>8.5</v>
          </cell>
          <cell r="P646" t="str">
            <v>0</v>
          </cell>
        </row>
        <row r="647">
          <cell r="B647" t="str">
            <v>PAWFIZ</v>
          </cell>
          <cell r="C647" t="str">
            <v>Female</v>
          </cell>
          <cell r="D647" t="str">
            <v>White</v>
          </cell>
          <cell r="E647" t="str">
            <v>Not Hispanic or Latino</v>
          </cell>
          <cell r="F647">
            <v>163</v>
          </cell>
          <cell r="G647" t="str">
            <v>Relapse</v>
          </cell>
          <cell r="H647">
            <v>559</v>
          </cell>
          <cell r="I647" t="str">
            <v>Dead</v>
          </cell>
          <cell r="J647">
            <v>664</v>
          </cell>
          <cell r="K647">
            <v>2014</v>
          </cell>
          <cell r="L647">
            <v>2015</v>
          </cell>
          <cell r="M647" t="str">
            <v>AAML1031</v>
          </cell>
          <cell r="N647">
            <v>4.5999999999999996</v>
          </cell>
          <cell r="O647">
            <v>71.5</v>
          </cell>
          <cell r="P647" t="str">
            <v>0</v>
          </cell>
        </row>
        <row r="648">
          <cell r="B648" t="str">
            <v>PAWDYG</v>
          </cell>
          <cell r="C648" t="str">
            <v>Male</v>
          </cell>
          <cell r="D648" t="str">
            <v>White</v>
          </cell>
          <cell r="E648" t="str">
            <v>Not Hispanic or Latino</v>
          </cell>
          <cell r="F648">
            <v>274</v>
          </cell>
          <cell r="G648" t="str">
            <v>Relapse</v>
          </cell>
          <cell r="H648">
            <v>125</v>
          </cell>
          <cell r="I648" t="str">
            <v>Dead</v>
          </cell>
          <cell r="J648">
            <v>141</v>
          </cell>
          <cell r="K648">
            <v>2014</v>
          </cell>
          <cell r="L648">
            <v>2014</v>
          </cell>
          <cell r="M648" t="str">
            <v>AAML1031</v>
          </cell>
          <cell r="N648">
            <v>3.1</v>
          </cell>
          <cell r="O648">
            <v>17.2</v>
          </cell>
          <cell r="P648" t="str">
            <v>0</v>
          </cell>
        </row>
        <row r="649">
          <cell r="B649" t="str">
            <v>PAWDHA</v>
          </cell>
          <cell r="C649" t="str">
            <v>Female</v>
          </cell>
          <cell r="D649" t="str">
            <v>Unknown</v>
          </cell>
          <cell r="E649" t="str">
            <v>Not Hispanic or Latino</v>
          </cell>
          <cell r="F649">
            <v>1267</v>
          </cell>
          <cell r="G649" t="str">
            <v>Relapse</v>
          </cell>
          <cell r="H649">
            <v>214</v>
          </cell>
          <cell r="I649" t="str">
            <v>Dead</v>
          </cell>
          <cell r="J649">
            <v>440</v>
          </cell>
          <cell r="K649">
            <v>2014</v>
          </cell>
          <cell r="L649">
            <v>2015</v>
          </cell>
          <cell r="M649" t="str">
            <v>AAML1031</v>
          </cell>
          <cell r="N649">
            <v>7</v>
          </cell>
          <cell r="O649">
            <v>3.5</v>
          </cell>
          <cell r="P649" t="str">
            <v>0</v>
          </cell>
        </row>
        <row r="650">
          <cell r="B650" t="str">
            <v>PAVTWM</v>
          </cell>
          <cell r="C650" t="str">
            <v>Male</v>
          </cell>
          <cell r="D650" t="str">
            <v>White</v>
          </cell>
          <cell r="E650" t="str">
            <v>Not Hispanic or Latino</v>
          </cell>
          <cell r="F650">
            <v>175</v>
          </cell>
          <cell r="G650" t="str">
            <v>Relapse</v>
          </cell>
          <cell r="H650">
            <v>389</v>
          </cell>
          <cell r="I650" t="str">
            <v>Dead</v>
          </cell>
          <cell r="J650">
            <v>1084</v>
          </cell>
          <cell r="K650">
            <v>2013</v>
          </cell>
          <cell r="L650">
            <v>2016</v>
          </cell>
          <cell r="M650" t="str">
            <v>AAML1031</v>
          </cell>
          <cell r="N650">
            <v>5.3</v>
          </cell>
          <cell r="O650">
            <v>97.5</v>
          </cell>
          <cell r="P650" t="str">
            <v>0</v>
          </cell>
        </row>
        <row r="651">
          <cell r="B651" t="str">
            <v>PAVLSH</v>
          </cell>
          <cell r="C651" t="str">
            <v>Female</v>
          </cell>
          <cell r="D651" t="str">
            <v>White</v>
          </cell>
          <cell r="E651" t="str">
            <v>Not Hispanic or Latino</v>
          </cell>
          <cell r="F651">
            <v>76</v>
          </cell>
          <cell r="G651" t="str">
            <v>Censored</v>
          </cell>
          <cell r="H651">
            <v>1961</v>
          </cell>
          <cell r="I651" t="str">
            <v>Alive</v>
          </cell>
          <cell r="J651">
            <v>1961</v>
          </cell>
          <cell r="K651">
            <v>2013</v>
          </cell>
          <cell r="L651">
            <v>2018</v>
          </cell>
          <cell r="M651" t="str">
            <v>AAML1031</v>
          </cell>
          <cell r="N651">
            <v>7.4</v>
          </cell>
          <cell r="P651" t="str">
            <v>0</v>
          </cell>
        </row>
        <row r="652">
          <cell r="B652" t="str">
            <v>PAXCKK</v>
          </cell>
          <cell r="C652" t="str">
            <v>Male</v>
          </cell>
          <cell r="D652" t="str">
            <v>White</v>
          </cell>
          <cell r="E652" t="str">
            <v>Not Hispanic or Latino</v>
          </cell>
          <cell r="F652">
            <v>1985</v>
          </cell>
          <cell r="G652" t="str">
            <v>Relapse</v>
          </cell>
          <cell r="H652">
            <v>291</v>
          </cell>
          <cell r="I652" t="str">
            <v>Dead</v>
          </cell>
          <cell r="J652">
            <v>357</v>
          </cell>
          <cell r="K652">
            <v>2015</v>
          </cell>
          <cell r="L652">
            <v>2016</v>
          </cell>
          <cell r="M652" t="str">
            <v>AAML1031</v>
          </cell>
          <cell r="N652">
            <v>11.1</v>
          </cell>
          <cell r="O652">
            <v>44.4</v>
          </cell>
          <cell r="P652" t="str">
            <v>0</v>
          </cell>
        </row>
        <row r="653">
          <cell r="B653" t="str">
            <v>PAVGEV</v>
          </cell>
          <cell r="C653" t="str">
            <v>Female</v>
          </cell>
          <cell r="D653" t="str">
            <v>White</v>
          </cell>
          <cell r="E653" t="str">
            <v>Not Hispanic or Latino</v>
          </cell>
          <cell r="F653">
            <v>1468</v>
          </cell>
          <cell r="G653" t="str">
            <v>Relapse</v>
          </cell>
          <cell r="H653">
            <v>155</v>
          </cell>
          <cell r="I653" t="str">
            <v>Dead</v>
          </cell>
          <cell r="J653">
            <v>414</v>
          </cell>
          <cell r="K653">
            <v>2012</v>
          </cell>
          <cell r="L653">
            <v>2013</v>
          </cell>
          <cell r="M653" t="str">
            <v>AAML1031</v>
          </cell>
          <cell r="N653">
            <v>12.2</v>
          </cell>
          <cell r="O653">
            <v>6</v>
          </cell>
          <cell r="P653" t="str">
            <v>1</v>
          </cell>
        </row>
        <row r="654">
          <cell r="B654" t="str">
            <v>PAULCA</v>
          </cell>
          <cell r="C654" t="str">
            <v>Female</v>
          </cell>
          <cell r="D654" t="str">
            <v>Black or African American</v>
          </cell>
          <cell r="E654" t="str">
            <v>Not Hispanic or Latino</v>
          </cell>
          <cell r="F654">
            <v>192</v>
          </cell>
          <cell r="G654" t="str">
            <v>Death without remission</v>
          </cell>
          <cell r="H654">
            <v>69</v>
          </cell>
          <cell r="I654" t="str">
            <v>Dead</v>
          </cell>
          <cell r="J654">
            <v>69</v>
          </cell>
          <cell r="K654">
            <v>2011</v>
          </cell>
          <cell r="L654">
            <v>2011</v>
          </cell>
          <cell r="M654" t="str">
            <v>AAML1031</v>
          </cell>
          <cell r="N654">
            <v>17.5</v>
          </cell>
          <cell r="O654">
            <v>90</v>
          </cell>
          <cell r="P654" t="str">
            <v>1</v>
          </cell>
        </row>
        <row r="655">
          <cell r="B655" t="str">
            <v>PAXLYF</v>
          </cell>
          <cell r="C655" t="str">
            <v>Male</v>
          </cell>
          <cell r="D655" t="str">
            <v>White</v>
          </cell>
          <cell r="E655" t="str">
            <v>Not Hispanic or Latino</v>
          </cell>
          <cell r="F655">
            <v>3449</v>
          </cell>
          <cell r="G655" t="str">
            <v>Induction failure</v>
          </cell>
          <cell r="H655">
            <v>53</v>
          </cell>
          <cell r="I655" t="str">
            <v>Dead</v>
          </cell>
          <cell r="J655">
            <v>107</v>
          </cell>
          <cell r="K655">
            <v>2015</v>
          </cell>
          <cell r="L655">
            <v>2016</v>
          </cell>
          <cell r="M655" t="str">
            <v>AAML1031</v>
          </cell>
          <cell r="N655">
            <v>28.1</v>
          </cell>
          <cell r="P655" t="str">
            <v>1</v>
          </cell>
        </row>
        <row r="656">
          <cell r="B656" t="str">
            <v>PAUWKY</v>
          </cell>
          <cell r="C656" t="str">
            <v>Male</v>
          </cell>
          <cell r="D656" t="str">
            <v>White</v>
          </cell>
          <cell r="E656" t="str">
            <v>Not Hispanic or Latino</v>
          </cell>
          <cell r="F656">
            <v>3394</v>
          </cell>
          <cell r="G656" t="str">
            <v>Death</v>
          </cell>
          <cell r="H656">
            <v>226</v>
          </cell>
          <cell r="I656" t="str">
            <v>Dead</v>
          </cell>
          <cell r="J656">
            <v>226</v>
          </cell>
          <cell r="K656">
            <v>2012</v>
          </cell>
          <cell r="L656">
            <v>2012</v>
          </cell>
          <cell r="M656" t="str">
            <v>AAML1031</v>
          </cell>
          <cell r="N656">
            <v>5.4</v>
          </cell>
          <cell r="P656" t="str">
            <v>1</v>
          </cell>
        </row>
        <row r="657">
          <cell r="B657" t="str">
            <v>PAUVZD</v>
          </cell>
          <cell r="C657" t="str">
            <v>Female</v>
          </cell>
          <cell r="D657" t="str">
            <v>Black or African American</v>
          </cell>
          <cell r="E657" t="str">
            <v>Not Hispanic or Latino</v>
          </cell>
          <cell r="F657">
            <v>364</v>
          </cell>
          <cell r="G657" t="str">
            <v>Relapse</v>
          </cell>
          <cell r="H657">
            <v>156</v>
          </cell>
          <cell r="I657" t="str">
            <v>Dead</v>
          </cell>
          <cell r="J657">
            <v>193</v>
          </cell>
          <cell r="K657">
            <v>2012</v>
          </cell>
          <cell r="L657">
            <v>2012</v>
          </cell>
          <cell r="M657" t="str">
            <v>AAML1031</v>
          </cell>
          <cell r="N657">
            <v>16.5</v>
          </cell>
          <cell r="O657">
            <v>4</v>
          </cell>
          <cell r="P657" t="str">
            <v>2</v>
          </cell>
        </row>
        <row r="658">
          <cell r="B658" t="str">
            <v>PAVPIU</v>
          </cell>
          <cell r="C658" t="str">
            <v>Female</v>
          </cell>
          <cell r="D658" t="str">
            <v>White</v>
          </cell>
          <cell r="E658" t="str">
            <v>Not Hispanic or Latino</v>
          </cell>
          <cell r="F658">
            <v>5457</v>
          </cell>
          <cell r="G658" t="str">
            <v>Censored</v>
          </cell>
          <cell r="H658">
            <v>1995</v>
          </cell>
          <cell r="I658" t="str">
            <v>Alive</v>
          </cell>
          <cell r="J658">
            <v>1995</v>
          </cell>
          <cell r="K658">
            <v>2013</v>
          </cell>
          <cell r="L658">
            <v>2018</v>
          </cell>
          <cell r="M658" t="str">
            <v>AAML1031</v>
          </cell>
          <cell r="N658">
            <v>14.5</v>
          </cell>
          <cell r="O658">
            <v>14</v>
          </cell>
          <cell r="P658" t="str">
            <v>2</v>
          </cell>
        </row>
        <row r="659">
          <cell r="B659" t="str">
            <v>PAUTVU</v>
          </cell>
          <cell r="C659" t="str">
            <v>Female</v>
          </cell>
          <cell r="D659" t="str">
            <v>White</v>
          </cell>
          <cell r="E659" t="str">
            <v>Not Hispanic or Latino</v>
          </cell>
          <cell r="F659">
            <v>267</v>
          </cell>
          <cell r="G659" t="str">
            <v>Censored</v>
          </cell>
          <cell r="H659">
            <v>2468</v>
          </cell>
          <cell r="I659" t="str">
            <v>Alive</v>
          </cell>
          <cell r="J659">
            <v>2468</v>
          </cell>
          <cell r="K659">
            <v>2012</v>
          </cell>
          <cell r="L659">
            <v>2018</v>
          </cell>
          <cell r="M659" t="str">
            <v>AAML1031</v>
          </cell>
          <cell r="N659">
            <v>14.2</v>
          </cell>
          <cell r="O659">
            <v>22</v>
          </cell>
          <cell r="P659" t="str">
            <v>2</v>
          </cell>
        </row>
        <row r="660">
          <cell r="B660" t="str">
            <v>PAVRAT</v>
          </cell>
          <cell r="C660" t="str">
            <v>Male</v>
          </cell>
          <cell r="D660" t="str">
            <v>Black or African American</v>
          </cell>
          <cell r="E660" t="str">
            <v>Hispanic or Latino</v>
          </cell>
          <cell r="F660">
            <v>6432</v>
          </cell>
          <cell r="G660" t="str">
            <v>Relapse</v>
          </cell>
          <cell r="H660">
            <v>140</v>
          </cell>
          <cell r="I660" t="str">
            <v>Dead</v>
          </cell>
          <cell r="J660">
            <v>181</v>
          </cell>
          <cell r="K660">
            <v>2013</v>
          </cell>
          <cell r="L660">
            <v>2013</v>
          </cell>
          <cell r="M660" t="str">
            <v>AAML1031</v>
          </cell>
          <cell r="N660">
            <v>7.2</v>
          </cell>
          <cell r="O660">
            <v>23</v>
          </cell>
          <cell r="P660" t="str">
            <v>2</v>
          </cell>
        </row>
        <row r="661">
          <cell r="B661" t="str">
            <v>PAUZLS</v>
          </cell>
          <cell r="C661" t="str">
            <v>Female</v>
          </cell>
          <cell r="D661" t="str">
            <v>White</v>
          </cell>
          <cell r="E661" t="str">
            <v>Not Hispanic or Latino</v>
          </cell>
          <cell r="F661">
            <v>6325</v>
          </cell>
          <cell r="G661" t="str">
            <v>Censored</v>
          </cell>
          <cell r="H661">
            <v>2484</v>
          </cell>
          <cell r="I661" t="str">
            <v>Alive</v>
          </cell>
          <cell r="J661">
            <v>2484</v>
          </cell>
          <cell r="K661">
            <v>2012</v>
          </cell>
          <cell r="L661">
            <v>2019</v>
          </cell>
          <cell r="M661" t="str">
            <v>AAML1031</v>
          </cell>
          <cell r="N661">
            <v>8.1</v>
          </cell>
          <cell r="O661">
            <v>60</v>
          </cell>
          <cell r="P661" t="str">
            <v>2</v>
          </cell>
        </row>
        <row r="662">
          <cell r="B662" t="str">
            <v>PAUJMC</v>
          </cell>
          <cell r="C662" t="str">
            <v>Male</v>
          </cell>
          <cell r="D662" t="str">
            <v>White</v>
          </cell>
          <cell r="E662" t="str">
            <v>Not Hispanic or Latino</v>
          </cell>
          <cell r="F662">
            <v>6538</v>
          </cell>
          <cell r="G662" t="str">
            <v>Relapse</v>
          </cell>
          <cell r="H662">
            <v>577</v>
          </cell>
          <cell r="I662" t="str">
            <v>Alive</v>
          </cell>
          <cell r="J662">
            <v>2749</v>
          </cell>
          <cell r="K662">
            <v>2011</v>
          </cell>
          <cell r="L662">
            <v>2019</v>
          </cell>
          <cell r="M662" t="str">
            <v>AAML1031</v>
          </cell>
          <cell r="N662">
            <v>18.600000000000001</v>
          </cell>
          <cell r="O662">
            <v>62</v>
          </cell>
          <cell r="P662" t="str">
            <v>2</v>
          </cell>
        </row>
        <row r="663">
          <cell r="B663" t="str">
            <v>PAVPED</v>
          </cell>
          <cell r="C663" t="str">
            <v>Male</v>
          </cell>
          <cell r="D663" t="str">
            <v>White</v>
          </cell>
          <cell r="E663" t="str">
            <v>Hispanic or Latino</v>
          </cell>
          <cell r="F663">
            <v>4650</v>
          </cell>
          <cell r="G663" t="str">
            <v>Censored</v>
          </cell>
          <cell r="H663">
            <v>2006</v>
          </cell>
          <cell r="I663" t="str">
            <v>Alive</v>
          </cell>
          <cell r="J663">
            <v>2006</v>
          </cell>
          <cell r="K663">
            <v>2013</v>
          </cell>
          <cell r="L663">
            <v>2018</v>
          </cell>
          <cell r="M663" t="str">
            <v>AAML1031</v>
          </cell>
          <cell r="N663">
            <v>5</v>
          </cell>
          <cell r="O663">
            <v>72</v>
          </cell>
          <cell r="P663" t="str">
            <v>2</v>
          </cell>
        </row>
        <row r="664">
          <cell r="B664" t="str">
            <v>PAUMTZ</v>
          </cell>
          <cell r="C664" t="str">
            <v>Male</v>
          </cell>
          <cell r="D664" t="str">
            <v>White</v>
          </cell>
          <cell r="E664" t="str">
            <v>Not Hispanic or Latino</v>
          </cell>
          <cell r="F664">
            <v>3639</v>
          </cell>
          <cell r="G664" t="str">
            <v>Relapse</v>
          </cell>
          <cell r="H664">
            <v>327</v>
          </cell>
          <cell r="I664" t="str">
            <v>Dead</v>
          </cell>
          <cell r="J664">
            <v>659</v>
          </cell>
          <cell r="K664">
            <v>2011</v>
          </cell>
          <cell r="L664">
            <v>2013</v>
          </cell>
          <cell r="M664" t="str">
            <v>AAML1031</v>
          </cell>
          <cell r="N664">
            <v>64.599999999999994</v>
          </cell>
          <cell r="O664">
            <v>86</v>
          </cell>
          <cell r="P664" t="str">
            <v>2</v>
          </cell>
        </row>
        <row r="665">
          <cell r="B665" t="str">
            <v>PAUZJJ</v>
          </cell>
          <cell r="C665" t="str">
            <v>Female</v>
          </cell>
          <cell r="D665" t="str">
            <v>Unknown</v>
          </cell>
          <cell r="E665" t="str">
            <v>Not Hispanic or Latino</v>
          </cell>
          <cell r="F665">
            <v>475</v>
          </cell>
          <cell r="G665" t="str">
            <v>Relapse</v>
          </cell>
          <cell r="H665">
            <v>131</v>
          </cell>
          <cell r="I665" t="str">
            <v>Dead</v>
          </cell>
          <cell r="J665">
            <v>382</v>
          </cell>
          <cell r="K665">
            <v>2012</v>
          </cell>
          <cell r="L665">
            <v>2013</v>
          </cell>
          <cell r="M665" t="str">
            <v>AAML1031</v>
          </cell>
          <cell r="N665">
            <v>17.8</v>
          </cell>
          <cell r="O665">
            <v>88</v>
          </cell>
          <cell r="P665" t="str">
            <v>2</v>
          </cell>
        </row>
        <row r="666">
          <cell r="B666" t="str">
            <v>PAUXRA</v>
          </cell>
          <cell r="C666" t="str">
            <v>Female</v>
          </cell>
          <cell r="D666" t="str">
            <v>White</v>
          </cell>
          <cell r="E666" t="str">
            <v>Not Hispanic or Latino</v>
          </cell>
          <cell r="F666">
            <v>6474</v>
          </cell>
          <cell r="G666" t="str">
            <v>Censored</v>
          </cell>
          <cell r="H666">
            <v>2474</v>
          </cell>
          <cell r="I666" t="str">
            <v>Alive</v>
          </cell>
          <cell r="J666">
            <v>2474</v>
          </cell>
          <cell r="K666">
            <v>2012</v>
          </cell>
          <cell r="L666">
            <v>2019</v>
          </cell>
          <cell r="M666" t="str">
            <v>AAML1031</v>
          </cell>
          <cell r="N666">
            <v>45.8</v>
          </cell>
          <cell r="O666">
            <v>58.6</v>
          </cell>
          <cell r="P666" t="str">
            <v>2</v>
          </cell>
        </row>
        <row r="667">
          <cell r="B667" t="str">
            <v>PAXLXM</v>
          </cell>
          <cell r="C667" t="str">
            <v>Female</v>
          </cell>
          <cell r="D667" t="str">
            <v>White</v>
          </cell>
          <cell r="E667" t="str">
            <v>Not Hispanic or Latino</v>
          </cell>
          <cell r="F667">
            <v>2191</v>
          </cell>
          <cell r="G667" t="str">
            <v>Death</v>
          </cell>
          <cell r="H667">
            <v>30</v>
          </cell>
          <cell r="I667" t="str">
            <v>Dead</v>
          </cell>
          <cell r="J667">
            <v>30</v>
          </cell>
          <cell r="K667">
            <v>2015</v>
          </cell>
          <cell r="L667">
            <v>2016</v>
          </cell>
          <cell r="M667" t="str">
            <v>AAML1031</v>
          </cell>
          <cell r="N667">
            <v>2</v>
          </cell>
          <cell r="O667">
            <v>3</v>
          </cell>
          <cell r="P667" t="str">
            <v>3</v>
          </cell>
        </row>
        <row r="668">
          <cell r="B668" t="str">
            <v>PAWTTI</v>
          </cell>
          <cell r="C668" t="str">
            <v>Female</v>
          </cell>
          <cell r="D668" t="str">
            <v>White</v>
          </cell>
          <cell r="E668" t="str">
            <v>Not Hispanic or Latino</v>
          </cell>
          <cell r="F668">
            <v>4402</v>
          </cell>
          <cell r="G668" t="str">
            <v>Censored</v>
          </cell>
          <cell r="H668">
            <v>1302</v>
          </cell>
          <cell r="I668" t="str">
            <v>Alive</v>
          </cell>
          <cell r="J668">
            <v>1302</v>
          </cell>
          <cell r="K668">
            <v>2014</v>
          </cell>
          <cell r="L668">
            <v>2018</v>
          </cell>
          <cell r="M668" t="str">
            <v>AAML1031</v>
          </cell>
          <cell r="N668">
            <v>2.2999999999999998</v>
          </cell>
          <cell r="O668">
            <v>25</v>
          </cell>
          <cell r="P668" t="str">
            <v>3</v>
          </cell>
        </row>
        <row r="669">
          <cell r="B669" t="str">
            <v>PAVLWV</v>
          </cell>
          <cell r="C669" t="str">
            <v>Male</v>
          </cell>
          <cell r="D669" t="str">
            <v>White</v>
          </cell>
          <cell r="E669" t="str">
            <v>Not Hispanic or Latino</v>
          </cell>
          <cell r="F669">
            <v>4180</v>
          </cell>
          <cell r="G669" t="str">
            <v>Relapse</v>
          </cell>
          <cell r="H669">
            <v>424</v>
          </cell>
          <cell r="I669" t="str">
            <v>Alive</v>
          </cell>
          <cell r="J669">
            <v>2052</v>
          </cell>
          <cell r="K669">
            <v>2013</v>
          </cell>
          <cell r="L669">
            <v>2018</v>
          </cell>
          <cell r="M669" t="str">
            <v>AAML1031</v>
          </cell>
          <cell r="N669">
            <v>3.3</v>
          </cell>
          <cell r="O669">
            <v>51</v>
          </cell>
          <cell r="P669" t="str">
            <v>3</v>
          </cell>
        </row>
        <row r="670">
          <cell r="B670" t="str">
            <v>PAVIDD</v>
          </cell>
          <cell r="C670" t="str">
            <v>Female</v>
          </cell>
          <cell r="D670" t="str">
            <v>White</v>
          </cell>
          <cell r="E670" t="str">
            <v>Not Hispanic or Latino</v>
          </cell>
          <cell r="F670">
            <v>64</v>
          </cell>
          <cell r="G670" t="str">
            <v>Censored</v>
          </cell>
          <cell r="H670">
            <v>1943</v>
          </cell>
          <cell r="I670" t="str">
            <v>Alive</v>
          </cell>
          <cell r="J670">
            <v>1943</v>
          </cell>
          <cell r="K670">
            <v>2012</v>
          </cell>
          <cell r="L670">
            <v>2018</v>
          </cell>
          <cell r="M670" t="str">
            <v>AAML1031</v>
          </cell>
          <cell r="N670">
            <v>56.7</v>
          </cell>
          <cell r="O670">
            <v>44</v>
          </cell>
          <cell r="P670" t="str">
            <v>4</v>
          </cell>
        </row>
        <row r="671">
          <cell r="B671" t="str">
            <v>PAUNDC</v>
          </cell>
          <cell r="C671" t="str">
            <v>Female</v>
          </cell>
          <cell r="D671" t="str">
            <v>White</v>
          </cell>
          <cell r="E671" t="str">
            <v>Hispanic or Latino</v>
          </cell>
          <cell r="F671">
            <v>2836</v>
          </cell>
          <cell r="G671" t="str">
            <v>Censored</v>
          </cell>
          <cell r="H671">
            <v>2348</v>
          </cell>
          <cell r="I671" t="str">
            <v>Alive</v>
          </cell>
          <cell r="J671">
            <v>2348</v>
          </cell>
          <cell r="K671">
            <v>2011</v>
          </cell>
          <cell r="L671">
            <v>2018</v>
          </cell>
          <cell r="M671" t="str">
            <v>AAML1031</v>
          </cell>
          <cell r="N671">
            <v>104.6</v>
          </cell>
          <cell r="O671">
            <v>63</v>
          </cell>
          <cell r="P671" t="str">
            <v>4</v>
          </cell>
        </row>
        <row r="672">
          <cell r="B672" t="str">
            <v>PAXCDU</v>
          </cell>
          <cell r="C672" t="str">
            <v>Female</v>
          </cell>
          <cell r="D672" t="str">
            <v>Black or African American</v>
          </cell>
          <cell r="E672" t="str">
            <v>Not Hispanic or Latino</v>
          </cell>
          <cell r="F672">
            <v>7045</v>
          </cell>
          <cell r="G672" t="str">
            <v>Relapse</v>
          </cell>
          <cell r="H672">
            <v>811</v>
          </cell>
          <cell r="I672" t="str">
            <v>Alive</v>
          </cell>
          <cell r="J672">
            <v>1109</v>
          </cell>
          <cell r="K672">
            <v>2015</v>
          </cell>
          <cell r="L672">
            <v>2018</v>
          </cell>
          <cell r="M672" t="str">
            <v>AAML1031</v>
          </cell>
          <cell r="N672">
            <v>34.6</v>
          </cell>
          <cell r="O672">
            <v>74</v>
          </cell>
          <cell r="P672" t="str">
            <v>4</v>
          </cell>
        </row>
        <row r="673">
          <cell r="B673" t="str">
            <v>PAVYTI</v>
          </cell>
          <cell r="C673" t="str">
            <v>Female</v>
          </cell>
          <cell r="D673" t="str">
            <v>White</v>
          </cell>
          <cell r="E673" t="str">
            <v>Not Hispanic or Latino</v>
          </cell>
          <cell r="F673">
            <v>7280</v>
          </cell>
          <cell r="G673" t="str">
            <v>Censored</v>
          </cell>
          <cell r="H673">
            <v>1993</v>
          </cell>
          <cell r="I673" t="str">
            <v>Alive</v>
          </cell>
          <cell r="J673">
            <v>1993</v>
          </cell>
          <cell r="K673">
            <v>2013</v>
          </cell>
          <cell r="L673">
            <v>2019</v>
          </cell>
          <cell r="M673" t="str">
            <v>AAML1031</v>
          </cell>
          <cell r="N673">
            <v>2.1</v>
          </cell>
          <cell r="O673">
            <v>58</v>
          </cell>
          <cell r="P673" t="str">
            <v>5</v>
          </cell>
        </row>
        <row r="674">
          <cell r="B674" t="str">
            <v>PAWMLA</v>
          </cell>
          <cell r="C674" t="str">
            <v>Male</v>
          </cell>
          <cell r="D674" t="str">
            <v>White</v>
          </cell>
          <cell r="E674" t="str">
            <v>Not Hispanic or Latino</v>
          </cell>
          <cell r="F674">
            <v>7981</v>
          </cell>
          <cell r="G674" t="str">
            <v>Censored</v>
          </cell>
          <cell r="H674">
            <v>1563</v>
          </cell>
          <cell r="I674" t="str">
            <v>Alive</v>
          </cell>
          <cell r="J674">
            <v>1563</v>
          </cell>
          <cell r="K674">
            <v>2014</v>
          </cell>
          <cell r="L674">
            <v>2018</v>
          </cell>
          <cell r="M674" t="str">
            <v>AAML1031</v>
          </cell>
          <cell r="N674">
            <v>28.1</v>
          </cell>
          <cell r="O674">
            <v>68</v>
          </cell>
          <cell r="P674" t="str">
            <v>5</v>
          </cell>
        </row>
        <row r="675">
          <cell r="B675" t="str">
            <v>PAVGXF</v>
          </cell>
          <cell r="C675" t="str">
            <v>Male</v>
          </cell>
          <cell r="D675" t="str">
            <v>White</v>
          </cell>
          <cell r="E675" t="str">
            <v>Hispanic or Latino</v>
          </cell>
          <cell r="F675">
            <v>205</v>
          </cell>
          <cell r="G675" t="str">
            <v>Induction failure</v>
          </cell>
          <cell r="H675">
            <v>64</v>
          </cell>
          <cell r="I675" t="str">
            <v>Alive</v>
          </cell>
          <cell r="J675">
            <v>2114</v>
          </cell>
          <cell r="K675">
            <v>2012</v>
          </cell>
          <cell r="L675">
            <v>2018</v>
          </cell>
          <cell r="M675" t="str">
            <v>AAML1031</v>
          </cell>
          <cell r="N675">
            <v>11.9</v>
          </cell>
          <cell r="O675">
            <v>93.8</v>
          </cell>
          <cell r="P675" t="str">
            <v>5</v>
          </cell>
        </row>
        <row r="676">
          <cell r="B676" t="str">
            <v>PAXJPZ</v>
          </cell>
          <cell r="C676" t="str">
            <v>Male</v>
          </cell>
          <cell r="D676" t="str">
            <v>Other</v>
          </cell>
          <cell r="E676" t="str">
            <v>Not Hispanic or Latino</v>
          </cell>
          <cell r="F676">
            <v>553</v>
          </cell>
          <cell r="G676" t="str">
            <v>Relapse</v>
          </cell>
          <cell r="H676">
            <v>367</v>
          </cell>
          <cell r="I676" t="str">
            <v>Alive</v>
          </cell>
          <cell r="J676">
            <v>367</v>
          </cell>
          <cell r="K676">
            <v>2015</v>
          </cell>
          <cell r="L676">
            <v>2016</v>
          </cell>
          <cell r="M676" t="str">
            <v>AAML1031</v>
          </cell>
          <cell r="N676">
            <v>12</v>
          </cell>
          <cell r="O676">
            <v>14</v>
          </cell>
          <cell r="P676" t="str">
            <v>6</v>
          </cell>
        </row>
        <row r="677">
          <cell r="B677" t="str">
            <v>PAUUTY</v>
          </cell>
          <cell r="C677" t="str">
            <v>Male</v>
          </cell>
          <cell r="D677" t="str">
            <v>White</v>
          </cell>
          <cell r="E677" t="str">
            <v>Hispanic or Latino</v>
          </cell>
          <cell r="F677">
            <v>622</v>
          </cell>
          <cell r="G677" t="str">
            <v>Relapse</v>
          </cell>
          <cell r="H677">
            <v>225</v>
          </cell>
          <cell r="I677" t="str">
            <v>Dead</v>
          </cell>
          <cell r="J677">
            <v>251</v>
          </cell>
          <cell r="K677">
            <v>2012</v>
          </cell>
          <cell r="L677">
            <v>2012</v>
          </cell>
          <cell r="M677" t="str">
            <v>AAML1031</v>
          </cell>
          <cell r="N677">
            <v>13.4</v>
          </cell>
          <cell r="O677">
            <v>16</v>
          </cell>
          <cell r="P677" t="str">
            <v>6</v>
          </cell>
        </row>
        <row r="678">
          <cell r="B678" t="str">
            <v>PAVPBC</v>
          </cell>
          <cell r="C678" t="str">
            <v>Male</v>
          </cell>
          <cell r="D678" t="str">
            <v>White</v>
          </cell>
          <cell r="E678" t="str">
            <v>Not Hispanic or Latino</v>
          </cell>
          <cell r="F678">
            <v>1135</v>
          </cell>
          <cell r="G678" t="str">
            <v>Censored</v>
          </cell>
          <cell r="H678">
            <v>1953</v>
          </cell>
          <cell r="I678" t="str">
            <v>Alive</v>
          </cell>
          <cell r="J678">
            <v>1953</v>
          </cell>
          <cell r="K678">
            <v>2013</v>
          </cell>
          <cell r="L678">
            <v>2018</v>
          </cell>
          <cell r="M678" t="str">
            <v>AAML1031</v>
          </cell>
          <cell r="N678">
            <v>77.2</v>
          </cell>
          <cell r="O678">
            <v>67</v>
          </cell>
          <cell r="P678" t="str">
            <v>6</v>
          </cell>
        </row>
        <row r="679">
          <cell r="B679" t="str">
            <v>PAUMJB</v>
          </cell>
          <cell r="C679" t="str">
            <v>Male</v>
          </cell>
          <cell r="D679" t="str">
            <v>Asian</v>
          </cell>
          <cell r="E679" t="str">
            <v>Not Hispanic or Latino</v>
          </cell>
          <cell r="F679">
            <v>2337</v>
          </cell>
          <cell r="G679" t="str">
            <v>Censored</v>
          </cell>
          <cell r="H679">
            <v>1734</v>
          </cell>
          <cell r="I679" t="str">
            <v>Alive</v>
          </cell>
          <cell r="J679">
            <v>1734</v>
          </cell>
          <cell r="K679">
            <v>2011</v>
          </cell>
          <cell r="L679">
            <v>2016</v>
          </cell>
          <cell r="M679" t="str">
            <v>AAML1031</v>
          </cell>
          <cell r="N679">
            <v>19.899999999999999</v>
          </cell>
          <cell r="O679">
            <v>95</v>
          </cell>
          <cell r="P679" t="str">
            <v>6</v>
          </cell>
        </row>
        <row r="680">
          <cell r="B680" t="str">
            <v>PAWZZS</v>
          </cell>
          <cell r="C680" t="str">
            <v>Female</v>
          </cell>
          <cell r="D680" t="str">
            <v>White</v>
          </cell>
          <cell r="E680" t="str">
            <v>Not Hispanic or Latino</v>
          </cell>
          <cell r="F680">
            <v>3342</v>
          </cell>
          <cell r="G680" t="str">
            <v>Death</v>
          </cell>
          <cell r="H680">
            <v>432</v>
          </cell>
          <cell r="I680" t="str">
            <v>Dead</v>
          </cell>
          <cell r="J680">
            <v>432</v>
          </cell>
          <cell r="K680">
            <v>2015</v>
          </cell>
          <cell r="L680">
            <v>2016</v>
          </cell>
          <cell r="M680" t="str">
            <v>AAML1031</v>
          </cell>
          <cell r="N680">
            <v>2.2999999999999998</v>
          </cell>
          <cell r="O680">
            <v>67.400000000000006</v>
          </cell>
          <cell r="P680" t="str">
            <v>6</v>
          </cell>
        </row>
        <row r="681">
          <cell r="B681" t="str">
            <v>PAWYDD</v>
          </cell>
          <cell r="C681" t="str">
            <v>Male</v>
          </cell>
          <cell r="D681" t="str">
            <v>Black or African American</v>
          </cell>
          <cell r="E681" t="str">
            <v>Not Hispanic or Latino</v>
          </cell>
          <cell r="F681">
            <v>458</v>
          </cell>
          <cell r="G681" t="str">
            <v>Induction failure</v>
          </cell>
          <cell r="H681">
            <v>35</v>
          </cell>
          <cell r="I681" t="str">
            <v>Alive</v>
          </cell>
          <cell r="J681">
            <v>1267</v>
          </cell>
          <cell r="K681">
            <v>2015</v>
          </cell>
          <cell r="L681">
            <v>2018</v>
          </cell>
          <cell r="M681" t="str">
            <v>AAML1031</v>
          </cell>
          <cell r="N681">
            <v>27.7</v>
          </cell>
          <cell r="O681">
            <v>67.8</v>
          </cell>
          <cell r="P681" t="str">
            <v>6</v>
          </cell>
        </row>
        <row r="682">
          <cell r="B682" t="str">
            <v>PAVWJV</v>
          </cell>
          <cell r="C682" t="str">
            <v>Male</v>
          </cell>
          <cell r="D682" t="str">
            <v>White</v>
          </cell>
          <cell r="E682" t="str">
            <v>Not Hispanic or Latino</v>
          </cell>
          <cell r="F682">
            <v>5365</v>
          </cell>
          <cell r="G682" t="str">
            <v>Censored</v>
          </cell>
          <cell r="H682">
            <v>1279</v>
          </cell>
          <cell r="I682" t="str">
            <v>Alive</v>
          </cell>
          <cell r="J682">
            <v>1279</v>
          </cell>
          <cell r="K682">
            <v>2013</v>
          </cell>
          <cell r="L682">
            <v>2017</v>
          </cell>
          <cell r="M682" t="str">
            <v>AAML1031</v>
          </cell>
          <cell r="N682">
            <v>3</v>
          </cell>
          <cell r="O682">
            <v>28</v>
          </cell>
          <cell r="P682" t="str">
            <v>7</v>
          </cell>
        </row>
        <row r="683">
          <cell r="B683" t="str">
            <v>PAVVAT</v>
          </cell>
          <cell r="C683" t="str">
            <v>Female</v>
          </cell>
          <cell r="D683" t="str">
            <v>White</v>
          </cell>
          <cell r="E683" t="str">
            <v>Hispanic or Latino</v>
          </cell>
          <cell r="F683">
            <v>1979</v>
          </cell>
          <cell r="G683" t="str">
            <v>Relapse</v>
          </cell>
          <cell r="H683">
            <v>401</v>
          </cell>
          <cell r="I683" t="str">
            <v>Alive</v>
          </cell>
          <cell r="J683">
            <v>1969</v>
          </cell>
          <cell r="K683">
            <v>2013</v>
          </cell>
          <cell r="L683">
            <v>2018</v>
          </cell>
          <cell r="M683" t="str">
            <v>AAML1031</v>
          </cell>
          <cell r="N683">
            <v>8.1999999999999993</v>
          </cell>
          <cell r="O683">
            <v>37</v>
          </cell>
          <cell r="P683" t="str">
            <v>7</v>
          </cell>
        </row>
        <row r="684">
          <cell r="B684" t="str">
            <v>PAWNLU</v>
          </cell>
          <cell r="C684" t="str">
            <v>Male</v>
          </cell>
          <cell r="D684" t="str">
            <v>White</v>
          </cell>
          <cell r="E684" t="str">
            <v>Not Hispanic or Latino</v>
          </cell>
          <cell r="F684">
            <v>2008</v>
          </cell>
          <cell r="G684" t="str">
            <v>Censored</v>
          </cell>
          <cell r="H684">
            <v>1283</v>
          </cell>
          <cell r="I684" t="str">
            <v>Alive</v>
          </cell>
          <cell r="J684">
            <v>1283</v>
          </cell>
          <cell r="K684">
            <v>2014</v>
          </cell>
          <cell r="L684">
            <v>2018</v>
          </cell>
          <cell r="M684" t="str">
            <v>AAML1031</v>
          </cell>
          <cell r="N684">
            <v>17</v>
          </cell>
          <cell r="O684">
            <v>50</v>
          </cell>
          <cell r="P684" t="str">
            <v>7</v>
          </cell>
        </row>
        <row r="685">
          <cell r="B685" t="str">
            <v>PAUUKK</v>
          </cell>
          <cell r="C685" t="str">
            <v>Female</v>
          </cell>
          <cell r="D685" t="str">
            <v>Black or African American</v>
          </cell>
          <cell r="E685" t="str">
            <v>Not Hispanic or Latino</v>
          </cell>
          <cell r="F685">
            <v>557</v>
          </cell>
          <cell r="G685" t="str">
            <v>Relapse</v>
          </cell>
          <cell r="H685">
            <v>166</v>
          </cell>
          <cell r="I685" t="str">
            <v>Dead</v>
          </cell>
          <cell r="J685">
            <v>230</v>
          </cell>
          <cell r="K685">
            <v>2012</v>
          </cell>
          <cell r="L685">
            <v>2012</v>
          </cell>
          <cell r="M685" t="str">
            <v>AAML1031</v>
          </cell>
          <cell r="N685">
            <v>30.1</v>
          </cell>
          <cell r="O685">
            <v>83</v>
          </cell>
          <cell r="P685" t="str">
            <v>7</v>
          </cell>
        </row>
        <row r="686">
          <cell r="B686" t="str">
            <v>PAVGIX</v>
          </cell>
          <cell r="C686" t="str">
            <v>Male</v>
          </cell>
          <cell r="D686" t="str">
            <v>White</v>
          </cell>
          <cell r="E686" t="str">
            <v>Not Hispanic or Latino</v>
          </cell>
          <cell r="F686">
            <v>4676</v>
          </cell>
          <cell r="G686" t="str">
            <v>Censored</v>
          </cell>
          <cell r="H686">
            <v>1796</v>
          </cell>
          <cell r="I686" t="str">
            <v>Alive</v>
          </cell>
          <cell r="J686">
            <v>1796</v>
          </cell>
          <cell r="K686">
            <v>2012</v>
          </cell>
          <cell r="L686">
            <v>2017</v>
          </cell>
          <cell r="M686" t="str">
            <v>AAML1031</v>
          </cell>
          <cell r="N686">
            <v>2.6</v>
          </cell>
          <cell r="O686">
            <v>95</v>
          </cell>
          <cell r="P686" t="str">
            <v>7</v>
          </cell>
        </row>
        <row r="687">
          <cell r="B687" t="str">
            <v>PAVKMI</v>
          </cell>
          <cell r="C687" t="str">
            <v>Female</v>
          </cell>
          <cell r="D687" t="str">
            <v>White</v>
          </cell>
          <cell r="E687" t="str">
            <v>Not Hispanic or Latino</v>
          </cell>
          <cell r="F687">
            <v>1892</v>
          </cell>
          <cell r="G687" t="str">
            <v>Relapse</v>
          </cell>
          <cell r="H687">
            <v>255</v>
          </cell>
          <cell r="I687" t="str">
            <v>Dead</v>
          </cell>
          <cell r="J687">
            <v>282</v>
          </cell>
          <cell r="K687">
            <v>2013</v>
          </cell>
          <cell r="L687">
            <v>2013</v>
          </cell>
          <cell r="M687" t="str">
            <v>AAML1031</v>
          </cell>
          <cell r="N687">
            <v>7.5</v>
          </cell>
          <cell r="P687" t="str">
            <v>7</v>
          </cell>
        </row>
        <row r="688">
          <cell r="B688" t="str">
            <v>PAWKGX</v>
          </cell>
          <cell r="C688" t="str">
            <v>Female</v>
          </cell>
          <cell r="D688" t="str">
            <v>Black or African American</v>
          </cell>
          <cell r="E688" t="str">
            <v>Not Hispanic or Latino</v>
          </cell>
          <cell r="F688">
            <v>5800</v>
          </cell>
          <cell r="G688" t="str">
            <v>Relapse</v>
          </cell>
          <cell r="H688">
            <v>237</v>
          </cell>
          <cell r="I688" t="str">
            <v>Dead</v>
          </cell>
          <cell r="J688">
            <v>1140</v>
          </cell>
          <cell r="K688">
            <v>2014</v>
          </cell>
          <cell r="L688">
            <v>2017</v>
          </cell>
          <cell r="M688" t="str">
            <v>AAML1031</v>
          </cell>
          <cell r="N688">
            <v>69.400000000000006</v>
          </cell>
          <cell r="O688">
            <v>15</v>
          </cell>
          <cell r="P688" t="str">
            <v>8</v>
          </cell>
        </row>
        <row r="689">
          <cell r="B689" t="str">
            <v>PAUHXN</v>
          </cell>
          <cell r="C689" t="str">
            <v>Male</v>
          </cell>
          <cell r="D689" t="str">
            <v>Black or African American</v>
          </cell>
          <cell r="E689" t="str">
            <v>Not Hispanic or Latino</v>
          </cell>
          <cell r="F689">
            <v>5704</v>
          </cell>
          <cell r="G689" t="str">
            <v>Censored</v>
          </cell>
          <cell r="H689">
            <v>1145</v>
          </cell>
          <cell r="I689" t="str">
            <v>Alive</v>
          </cell>
          <cell r="J689">
            <v>1145</v>
          </cell>
          <cell r="K689">
            <v>2011</v>
          </cell>
          <cell r="L689">
            <v>2014</v>
          </cell>
          <cell r="M689" t="str">
            <v>AAML1031</v>
          </cell>
          <cell r="N689">
            <v>54.4</v>
          </cell>
          <cell r="O689">
            <v>15</v>
          </cell>
          <cell r="P689" t="str">
            <v>8</v>
          </cell>
        </row>
        <row r="690">
          <cell r="B690" t="str">
            <v>PAXJIH</v>
          </cell>
          <cell r="C690" t="str">
            <v>Female</v>
          </cell>
          <cell r="D690" t="str">
            <v>White</v>
          </cell>
          <cell r="E690" t="str">
            <v>Not Hispanic or Latino</v>
          </cell>
          <cell r="F690">
            <v>2384</v>
          </cell>
          <cell r="G690" t="str">
            <v>Censored</v>
          </cell>
          <cell r="H690">
            <v>1004</v>
          </cell>
          <cell r="I690" t="str">
            <v>Alive</v>
          </cell>
          <cell r="J690">
            <v>1004</v>
          </cell>
          <cell r="K690">
            <v>2015</v>
          </cell>
          <cell r="L690">
            <v>2018</v>
          </cell>
          <cell r="M690" t="str">
            <v>AAML1031</v>
          </cell>
          <cell r="N690">
            <v>3.5</v>
          </cell>
          <cell r="O690">
            <v>33</v>
          </cell>
          <cell r="P690" t="str">
            <v>8</v>
          </cell>
        </row>
        <row r="691">
          <cell r="B691" t="str">
            <v>PAWKHN</v>
          </cell>
          <cell r="C691" t="str">
            <v>Male</v>
          </cell>
          <cell r="D691" t="str">
            <v>Unknown</v>
          </cell>
          <cell r="E691" t="str">
            <v>Not Hispanic or Latino</v>
          </cell>
          <cell r="F691">
            <v>266</v>
          </cell>
          <cell r="G691" t="str">
            <v>Censored</v>
          </cell>
          <cell r="H691">
            <v>1639</v>
          </cell>
          <cell r="I691" t="str">
            <v>Alive</v>
          </cell>
          <cell r="J691">
            <v>1639</v>
          </cell>
          <cell r="K691">
            <v>2014</v>
          </cell>
          <cell r="L691">
            <v>2018</v>
          </cell>
          <cell r="M691" t="str">
            <v>AAML1031</v>
          </cell>
          <cell r="N691">
            <v>23.9</v>
          </cell>
          <cell r="O691">
            <v>40</v>
          </cell>
          <cell r="P691" t="str">
            <v>8</v>
          </cell>
        </row>
        <row r="692">
          <cell r="B692" t="str">
            <v>PAWWWE</v>
          </cell>
          <cell r="C692" t="str">
            <v>Male</v>
          </cell>
          <cell r="D692" t="str">
            <v>Unknown</v>
          </cell>
          <cell r="E692" t="str">
            <v>Unknown</v>
          </cell>
          <cell r="F692">
            <v>339</v>
          </cell>
          <cell r="G692" t="str">
            <v>Relapse</v>
          </cell>
          <cell r="H692">
            <v>207</v>
          </cell>
          <cell r="I692" t="str">
            <v>Dead</v>
          </cell>
          <cell r="J692">
            <v>270</v>
          </cell>
          <cell r="K692">
            <v>2015</v>
          </cell>
          <cell r="L692">
            <v>2015</v>
          </cell>
          <cell r="M692" t="str">
            <v>AAML1031</v>
          </cell>
          <cell r="N692">
            <v>2.7</v>
          </cell>
          <cell r="O692">
            <v>43</v>
          </cell>
          <cell r="P692" t="str">
            <v>8</v>
          </cell>
        </row>
        <row r="693">
          <cell r="B693" t="str">
            <v>PAVERG</v>
          </cell>
          <cell r="C693" t="str">
            <v>Male</v>
          </cell>
          <cell r="D693" t="str">
            <v>Unknown</v>
          </cell>
          <cell r="E693" t="str">
            <v>Hispanic or Latino</v>
          </cell>
          <cell r="F693">
            <v>3939</v>
          </cell>
          <cell r="G693" t="str">
            <v>Relapse</v>
          </cell>
          <cell r="H693">
            <v>556</v>
          </cell>
          <cell r="I693" t="str">
            <v>Dead</v>
          </cell>
          <cell r="J693">
            <v>1128</v>
          </cell>
          <cell r="K693">
            <v>2012</v>
          </cell>
          <cell r="L693">
            <v>2015</v>
          </cell>
          <cell r="M693" t="str">
            <v>AAML1031</v>
          </cell>
          <cell r="N693">
            <v>1.3</v>
          </cell>
          <cell r="O693">
            <v>54</v>
          </cell>
          <cell r="P693" t="str">
            <v>8</v>
          </cell>
        </row>
        <row r="694">
          <cell r="B694" t="str">
            <v>PAUJCF</v>
          </cell>
          <cell r="C694" t="str">
            <v>Female</v>
          </cell>
          <cell r="D694" t="str">
            <v>White</v>
          </cell>
          <cell r="E694" t="str">
            <v>Hispanic or Latino</v>
          </cell>
          <cell r="F694">
            <v>3976</v>
          </cell>
          <cell r="G694" t="str">
            <v>Relapse</v>
          </cell>
          <cell r="H694">
            <v>742</v>
          </cell>
          <cell r="I694" t="str">
            <v>Alive</v>
          </cell>
          <cell r="J694">
            <v>2681</v>
          </cell>
          <cell r="K694">
            <v>2011</v>
          </cell>
          <cell r="L694">
            <v>2018</v>
          </cell>
          <cell r="M694" t="str">
            <v>AAML1031</v>
          </cell>
          <cell r="N694">
            <v>88.9</v>
          </cell>
          <cell r="O694">
            <v>83</v>
          </cell>
          <cell r="P694" t="str">
            <v>8</v>
          </cell>
        </row>
        <row r="695">
          <cell r="B695" t="str">
            <v>PAVZBM</v>
          </cell>
          <cell r="C695" t="str">
            <v>Female</v>
          </cell>
          <cell r="D695" t="str">
            <v>White</v>
          </cell>
          <cell r="E695" t="str">
            <v>Not Hispanic or Latino</v>
          </cell>
          <cell r="F695">
            <v>540</v>
          </cell>
          <cell r="G695" t="str">
            <v>Censored</v>
          </cell>
          <cell r="H695">
            <v>1636</v>
          </cell>
          <cell r="I695" t="str">
            <v>Alive</v>
          </cell>
          <cell r="J695">
            <v>1636</v>
          </cell>
          <cell r="K695">
            <v>2013</v>
          </cell>
          <cell r="L695">
            <v>2018</v>
          </cell>
          <cell r="M695" t="str">
            <v>AAML1031</v>
          </cell>
          <cell r="N695">
            <v>54</v>
          </cell>
          <cell r="O695">
            <v>45.8</v>
          </cell>
          <cell r="P695" t="str">
            <v>8</v>
          </cell>
        </row>
        <row r="696">
          <cell r="B696" t="str">
            <v>PAWCBJ</v>
          </cell>
          <cell r="C696" t="str">
            <v>Male</v>
          </cell>
          <cell r="D696" t="str">
            <v>White</v>
          </cell>
          <cell r="E696" t="str">
            <v>Not Hispanic or Latino</v>
          </cell>
          <cell r="F696">
            <v>6539</v>
          </cell>
          <cell r="G696" t="str">
            <v>Censored</v>
          </cell>
          <cell r="H696">
            <v>1605</v>
          </cell>
          <cell r="I696" t="str">
            <v>Alive</v>
          </cell>
          <cell r="J696">
            <v>1605</v>
          </cell>
          <cell r="K696">
            <v>2013</v>
          </cell>
          <cell r="L696">
            <v>2018</v>
          </cell>
          <cell r="M696" t="str">
            <v>AAML1031</v>
          </cell>
          <cell r="N696">
            <v>15</v>
          </cell>
          <cell r="O696">
            <v>30</v>
          </cell>
          <cell r="P696" t="str">
            <v>9</v>
          </cell>
        </row>
        <row r="697">
          <cell r="B697" t="str">
            <v>PAWVGF</v>
          </cell>
          <cell r="C697" t="str">
            <v>Female</v>
          </cell>
          <cell r="D697" t="str">
            <v>White</v>
          </cell>
          <cell r="E697" t="str">
            <v>Not Hispanic or Latino</v>
          </cell>
          <cell r="F697">
            <v>745</v>
          </cell>
          <cell r="G697" t="str">
            <v>Relapse</v>
          </cell>
          <cell r="H697">
            <v>399</v>
          </cell>
          <cell r="I697" t="str">
            <v>Alive</v>
          </cell>
          <cell r="J697">
            <v>1259</v>
          </cell>
          <cell r="K697">
            <v>2015</v>
          </cell>
          <cell r="L697">
            <v>2018</v>
          </cell>
          <cell r="M697" t="str">
            <v>AAML1031</v>
          </cell>
          <cell r="N697">
            <v>282.2</v>
          </cell>
          <cell r="O697">
            <v>40</v>
          </cell>
          <cell r="P697" t="str">
            <v>9</v>
          </cell>
        </row>
        <row r="698">
          <cell r="B698" t="str">
            <v>PAVUZN</v>
          </cell>
          <cell r="C698" t="str">
            <v>Female</v>
          </cell>
          <cell r="D698" t="str">
            <v>White</v>
          </cell>
          <cell r="E698" t="str">
            <v>Not Hispanic or Latino</v>
          </cell>
          <cell r="F698">
            <v>582</v>
          </cell>
          <cell r="G698" t="str">
            <v>Relapse</v>
          </cell>
          <cell r="H698">
            <v>185</v>
          </cell>
          <cell r="I698" t="str">
            <v>Alive</v>
          </cell>
          <cell r="J698">
            <v>1241</v>
          </cell>
          <cell r="K698">
            <v>2013</v>
          </cell>
          <cell r="L698">
            <v>2016</v>
          </cell>
          <cell r="M698" t="str">
            <v>AAML1031</v>
          </cell>
          <cell r="N698">
            <v>5.7</v>
          </cell>
          <cell r="O698">
            <v>93</v>
          </cell>
          <cell r="P698" t="str">
            <v>9</v>
          </cell>
        </row>
        <row r="699">
          <cell r="B699" t="str">
            <v>PAWNGC</v>
          </cell>
          <cell r="C699" t="str">
            <v>Male</v>
          </cell>
          <cell r="D699" t="str">
            <v>White</v>
          </cell>
          <cell r="E699" t="str">
            <v>Hispanic or Latino</v>
          </cell>
          <cell r="F699">
            <v>1619</v>
          </cell>
          <cell r="G699" t="str">
            <v>Censored</v>
          </cell>
          <cell r="H699">
            <v>1506</v>
          </cell>
          <cell r="I699" t="str">
            <v>Alive</v>
          </cell>
          <cell r="J699">
            <v>1506</v>
          </cell>
          <cell r="K699">
            <v>2014</v>
          </cell>
          <cell r="L699">
            <v>2018</v>
          </cell>
          <cell r="M699" t="str">
            <v>AAML1031</v>
          </cell>
          <cell r="N699">
            <v>48.2</v>
          </cell>
          <cell r="O699">
            <v>21</v>
          </cell>
          <cell r="P699" t="str">
            <v>10</v>
          </cell>
        </row>
        <row r="700">
          <cell r="B700" t="str">
            <v>PAXGPF</v>
          </cell>
          <cell r="C700" t="str">
            <v>Female</v>
          </cell>
          <cell r="D700" t="str">
            <v>White</v>
          </cell>
          <cell r="E700" t="str">
            <v>Hispanic or Latino</v>
          </cell>
          <cell r="F700">
            <v>3222</v>
          </cell>
          <cell r="G700" t="str">
            <v>Censored</v>
          </cell>
          <cell r="H700">
            <v>950</v>
          </cell>
          <cell r="I700" t="str">
            <v>Alive</v>
          </cell>
          <cell r="J700">
            <v>950</v>
          </cell>
          <cell r="K700">
            <v>2015</v>
          </cell>
          <cell r="L700">
            <v>2018</v>
          </cell>
          <cell r="M700" t="str">
            <v>AAML1031</v>
          </cell>
          <cell r="N700">
            <v>4.0999999999999996</v>
          </cell>
          <cell r="O700">
            <v>68</v>
          </cell>
          <cell r="P700" t="str">
            <v>10</v>
          </cell>
        </row>
        <row r="701">
          <cell r="B701" t="str">
            <v>PAWEKW</v>
          </cell>
          <cell r="C701" t="str">
            <v>Male</v>
          </cell>
          <cell r="D701" t="str">
            <v>White</v>
          </cell>
          <cell r="E701" t="str">
            <v>Not Hispanic or Latino</v>
          </cell>
          <cell r="F701">
            <v>576</v>
          </cell>
          <cell r="G701" t="str">
            <v>Relapse</v>
          </cell>
          <cell r="H701">
            <v>385</v>
          </cell>
          <cell r="I701" t="str">
            <v>Dead</v>
          </cell>
          <cell r="J701">
            <v>890</v>
          </cell>
          <cell r="K701">
            <v>2014</v>
          </cell>
          <cell r="L701">
            <v>2016</v>
          </cell>
          <cell r="M701" t="str">
            <v>AAML1031</v>
          </cell>
          <cell r="N701">
            <v>9.5</v>
          </cell>
          <cell r="O701">
            <v>79.5</v>
          </cell>
          <cell r="P701" t="str">
            <v>10</v>
          </cell>
        </row>
        <row r="702">
          <cell r="B702" t="str">
            <v>PAWDEG</v>
          </cell>
          <cell r="C702" t="str">
            <v>Female</v>
          </cell>
          <cell r="D702" t="str">
            <v>White</v>
          </cell>
          <cell r="E702" t="str">
            <v>Not Hispanic or Latino</v>
          </cell>
          <cell r="F702">
            <v>5485</v>
          </cell>
          <cell r="G702" t="str">
            <v>Censored</v>
          </cell>
          <cell r="H702">
            <v>468</v>
          </cell>
          <cell r="I702" t="str">
            <v>Alive</v>
          </cell>
          <cell r="J702">
            <v>468</v>
          </cell>
          <cell r="K702">
            <v>2014</v>
          </cell>
          <cell r="L702">
            <v>2015</v>
          </cell>
          <cell r="M702" t="str">
            <v>AAML1031</v>
          </cell>
          <cell r="N702">
            <v>4.4000000000000004</v>
          </cell>
          <cell r="O702">
            <v>95</v>
          </cell>
          <cell r="P702" t="str">
            <v>11</v>
          </cell>
        </row>
        <row r="703">
          <cell r="B703" t="str">
            <v>PAWIUS</v>
          </cell>
          <cell r="C703" t="str">
            <v>Female</v>
          </cell>
          <cell r="D703" t="str">
            <v>White</v>
          </cell>
          <cell r="E703" t="str">
            <v>Not Hispanic or Latino</v>
          </cell>
          <cell r="F703">
            <v>5478</v>
          </cell>
          <cell r="G703" t="str">
            <v>Induction failure</v>
          </cell>
          <cell r="H703">
            <v>35</v>
          </cell>
          <cell r="I703" t="str">
            <v>Alive</v>
          </cell>
          <cell r="J703">
            <v>1611</v>
          </cell>
          <cell r="K703">
            <v>2014</v>
          </cell>
          <cell r="L703">
            <v>2018</v>
          </cell>
          <cell r="M703" t="str">
            <v>AAML1031</v>
          </cell>
          <cell r="N703">
            <v>35.4</v>
          </cell>
          <cell r="O703">
            <v>47.5</v>
          </cell>
          <cell r="P703" t="str">
            <v>11</v>
          </cell>
        </row>
        <row r="704">
          <cell r="B704" t="str">
            <v>PAWGYG</v>
          </cell>
          <cell r="C704" t="str">
            <v>Female</v>
          </cell>
          <cell r="D704" t="str">
            <v>White</v>
          </cell>
          <cell r="E704" t="str">
            <v>Not Hispanic or Latino</v>
          </cell>
          <cell r="F704">
            <v>1269</v>
          </cell>
          <cell r="G704" t="str">
            <v>Relapse</v>
          </cell>
          <cell r="H704">
            <v>114</v>
          </cell>
          <cell r="I704" t="str">
            <v>Dead</v>
          </cell>
          <cell r="J704">
            <v>125</v>
          </cell>
          <cell r="K704">
            <v>2014</v>
          </cell>
          <cell r="L704">
            <v>2014</v>
          </cell>
          <cell r="M704" t="str">
            <v>AAML1031</v>
          </cell>
          <cell r="N704">
            <v>17.7</v>
          </cell>
          <cell r="O704">
            <v>10.8</v>
          </cell>
          <cell r="P704" t="str">
            <v>11</v>
          </cell>
        </row>
        <row r="705">
          <cell r="B705" t="str">
            <v>PAVHWZ</v>
          </cell>
          <cell r="C705" t="str">
            <v>Female</v>
          </cell>
          <cell r="D705" t="str">
            <v>White</v>
          </cell>
          <cell r="E705" t="str">
            <v>Not Hispanic or Latino</v>
          </cell>
          <cell r="F705">
            <v>211</v>
          </cell>
          <cell r="G705" t="str">
            <v>Relapse</v>
          </cell>
          <cell r="H705">
            <v>70</v>
          </cell>
          <cell r="I705" t="str">
            <v>Dead</v>
          </cell>
          <cell r="J705">
            <v>131</v>
          </cell>
          <cell r="K705">
            <v>2012</v>
          </cell>
          <cell r="L705">
            <v>2013</v>
          </cell>
          <cell r="M705" t="str">
            <v>AAML1031</v>
          </cell>
          <cell r="N705">
            <v>9.5</v>
          </cell>
          <cell r="P705" t="str">
            <v>11</v>
          </cell>
        </row>
        <row r="706">
          <cell r="B706" t="str">
            <v>PAWIEJ</v>
          </cell>
          <cell r="C706" t="str">
            <v>Female</v>
          </cell>
          <cell r="D706" t="str">
            <v>White</v>
          </cell>
          <cell r="E706" t="str">
            <v>Not Hispanic or Latino</v>
          </cell>
          <cell r="F706">
            <v>6485</v>
          </cell>
          <cell r="G706" t="str">
            <v>Censored</v>
          </cell>
          <cell r="H706">
            <v>1769</v>
          </cell>
          <cell r="I706" t="str">
            <v>Alive</v>
          </cell>
          <cell r="J706">
            <v>1769</v>
          </cell>
          <cell r="K706">
            <v>2014</v>
          </cell>
          <cell r="L706">
            <v>2019</v>
          </cell>
          <cell r="M706" t="str">
            <v>AAML1031</v>
          </cell>
          <cell r="N706">
            <v>8</v>
          </cell>
          <cell r="O706">
            <v>28</v>
          </cell>
          <cell r="P706" t="str">
            <v>12</v>
          </cell>
        </row>
        <row r="707">
          <cell r="B707" t="str">
            <v>PAXMRA</v>
          </cell>
          <cell r="C707" t="str">
            <v>Female</v>
          </cell>
          <cell r="D707" t="str">
            <v>White</v>
          </cell>
          <cell r="E707" t="str">
            <v>Not Hispanic or Latino</v>
          </cell>
          <cell r="F707">
            <v>8799</v>
          </cell>
          <cell r="G707" t="str">
            <v>Relapse</v>
          </cell>
          <cell r="H707">
            <v>223</v>
          </cell>
          <cell r="I707" t="str">
            <v>Alive</v>
          </cell>
          <cell r="J707">
            <v>878</v>
          </cell>
          <cell r="K707">
            <v>2016</v>
          </cell>
          <cell r="L707">
            <v>2018</v>
          </cell>
          <cell r="M707" t="str">
            <v>AAML1031</v>
          </cell>
          <cell r="N707">
            <v>13.1</v>
          </cell>
          <cell r="O707">
            <v>37</v>
          </cell>
          <cell r="P707" t="str">
            <v>12</v>
          </cell>
        </row>
        <row r="708">
          <cell r="B708" t="str">
            <v>PAVLGZ</v>
          </cell>
          <cell r="C708" t="str">
            <v>Male</v>
          </cell>
          <cell r="D708" t="str">
            <v>White</v>
          </cell>
          <cell r="E708" t="str">
            <v>Not Hispanic or Latino</v>
          </cell>
          <cell r="F708">
            <v>5353</v>
          </cell>
          <cell r="G708" t="str">
            <v>Censored</v>
          </cell>
          <cell r="H708">
            <v>1925</v>
          </cell>
          <cell r="I708" t="str">
            <v>Alive</v>
          </cell>
          <cell r="J708">
            <v>1925</v>
          </cell>
          <cell r="K708">
            <v>2013</v>
          </cell>
          <cell r="L708">
            <v>2018</v>
          </cell>
          <cell r="M708" t="str">
            <v>AAML1031</v>
          </cell>
          <cell r="N708">
            <v>4.4000000000000004</v>
          </cell>
          <cell r="O708">
            <v>60</v>
          </cell>
          <cell r="P708" t="str">
            <v>12</v>
          </cell>
        </row>
        <row r="709">
          <cell r="B709" t="str">
            <v>PAWNFJ</v>
          </cell>
          <cell r="C709" t="str">
            <v>Female</v>
          </cell>
          <cell r="D709" t="str">
            <v>White</v>
          </cell>
          <cell r="E709" t="str">
            <v>Not Hispanic or Latino</v>
          </cell>
          <cell r="F709">
            <v>6373</v>
          </cell>
          <cell r="G709" t="str">
            <v>Censored</v>
          </cell>
          <cell r="H709">
            <v>810</v>
          </cell>
          <cell r="I709" t="str">
            <v>Alive</v>
          </cell>
          <cell r="J709">
            <v>810</v>
          </cell>
          <cell r="K709">
            <v>2014</v>
          </cell>
          <cell r="L709">
            <v>2016</v>
          </cell>
          <cell r="M709" t="str">
            <v>AAML1031</v>
          </cell>
          <cell r="N709">
            <v>39</v>
          </cell>
          <cell r="O709">
            <v>68</v>
          </cell>
          <cell r="P709" t="str">
            <v>12</v>
          </cell>
        </row>
        <row r="710">
          <cell r="B710" t="str">
            <v>PAXDDY</v>
          </cell>
          <cell r="C710" t="str">
            <v>Male</v>
          </cell>
          <cell r="D710" t="str">
            <v>White</v>
          </cell>
          <cell r="E710" t="str">
            <v>Hispanic or Latino</v>
          </cell>
          <cell r="F710">
            <v>8339</v>
          </cell>
          <cell r="G710" t="str">
            <v>Relapse</v>
          </cell>
          <cell r="H710">
            <v>482</v>
          </cell>
          <cell r="I710" t="str">
            <v>Alive</v>
          </cell>
          <cell r="J710">
            <v>1074</v>
          </cell>
          <cell r="K710">
            <v>2015</v>
          </cell>
          <cell r="L710">
            <v>2018</v>
          </cell>
          <cell r="M710" t="str">
            <v>AAML1031</v>
          </cell>
          <cell r="N710">
            <v>5.0999999999999996</v>
          </cell>
          <cell r="O710">
            <v>80</v>
          </cell>
          <cell r="P710" t="str">
            <v>12</v>
          </cell>
        </row>
        <row r="711">
          <cell r="B711" t="str">
            <v>PAXKZA</v>
          </cell>
          <cell r="C711" t="str">
            <v>Female</v>
          </cell>
          <cell r="D711" t="str">
            <v>White</v>
          </cell>
          <cell r="E711" t="str">
            <v>Not Hispanic or Latino</v>
          </cell>
          <cell r="F711">
            <v>6166</v>
          </cell>
          <cell r="G711" t="str">
            <v>Death without remission</v>
          </cell>
          <cell r="H711">
            <v>8</v>
          </cell>
          <cell r="I711" t="str">
            <v>Dead</v>
          </cell>
          <cell r="J711">
            <v>8</v>
          </cell>
          <cell r="K711">
            <v>2015</v>
          </cell>
          <cell r="L711">
            <v>2015</v>
          </cell>
          <cell r="M711" t="str">
            <v>AAML1031</v>
          </cell>
          <cell r="N711">
            <v>37.4</v>
          </cell>
          <cell r="O711">
            <v>13</v>
          </cell>
          <cell r="P711" t="str">
            <v>13</v>
          </cell>
        </row>
        <row r="712">
          <cell r="B712" t="str">
            <v>PAWMAV</v>
          </cell>
          <cell r="C712" t="str">
            <v>Male</v>
          </cell>
          <cell r="D712" t="str">
            <v>Black or African American</v>
          </cell>
          <cell r="E712" t="str">
            <v>Not Hispanic or Latino</v>
          </cell>
          <cell r="F712">
            <v>585</v>
          </cell>
          <cell r="G712" t="str">
            <v>Censored</v>
          </cell>
          <cell r="H712">
            <v>1491</v>
          </cell>
          <cell r="I712" t="str">
            <v>Alive</v>
          </cell>
          <cell r="J712">
            <v>1491</v>
          </cell>
          <cell r="K712">
            <v>2014</v>
          </cell>
          <cell r="L712">
            <v>2018</v>
          </cell>
          <cell r="M712" t="str">
            <v>AAML1031</v>
          </cell>
          <cell r="N712">
            <v>364</v>
          </cell>
          <cell r="O712">
            <v>72</v>
          </cell>
          <cell r="P712" t="str">
            <v>13</v>
          </cell>
        </row>
        <row r="713">
          <cell r="B713" t="str">
            <v>PAXJNP</v>
          </cell>
          <cell r="C713" t="str">
            <v>Male</v>
          </cell>
          <cell r="D713" t="str">
            <v>White</v>
          </cell>
          <cell r="E713" t="str">
            <v>Not Hispanic or Latino</v>
          </cell>
          <cell r="F713">
            <v>6467</v>
          </cell>
          <cell r="G713" t="str">
            <v>Censored</v>
          </cell>
          <cell r="H713">
            <v>1110</v>
          </cell>
          <cell r="I713" t="str">
            <v>Alive</v>
          </cell>
          <cell r="J713">
            <v>1110</v>
          </cell>
          <cell r="K713">
            <v>2015</v>
          </cell>
          <cell r="L713">
            <v>2018</v>
          </cell>
          <cell r="M713" t="str">
            <v>AAML1031</v>
          </cell>
          <cell r="N713">
            <v>6.4</v>
          </cell>
          <cell r="O713">
            <v>94</v>
          </cell>
          <cell r="P713" t="str">
            <v>13</v>
          </cell>
        </row>
        <row r="714">
          <cell r="B714" t="str">
            <v>PAUNHG</v>
          </cell>
          <cell r="C714" t="str">
            <v>Male</v>
          </cell>
          <cell r="D714" t="str">
            <v>Black or African American</v>
          </cell>
          <cell r="E714" t="str">
            <v>Not Hispanic or Latino</v>
          </cell>
          <cell r="F714">
            <v>502</v>
          </cell>
          <cell r="G714" t="str">
            <v>Death</v>
          </cell>
          <cell r="H714">
            <v>732</v>
          </cell>
          <cell r="I714" t="str">
            <v>Dead</v>
          </cell>
          <cell r="J714">
            <v>732</v>
          </cell>
          <cell r="K714">
            <v>2011</v>
          </cell>
          <cell r="L714">
            <v>2013</v>
          </cell>
          <cell r="M714" t="str">
            <v>AAML1031</v>
          </cell>
          <cell r="N714">
            <v>7.6</v>
          </cell>
          <cell r="O714">
            <v>25</v>
          </cell>
          <cell r="P714" t="str">
            <v>14</v>
          </cell>
        </row>
        <row r="715">
          <cell r="B715" t="str">
            <v>PAVGNC</v>
          </cell>
          <cell r="C715" t="str">
            <v>Male</v>
          </cell>
          <cell r="D715" t="str">
            <v>White</v>
          </cell>
          <cell r="E715" t="str">
            <v>Hispanic or Latino</v>
          </cell>
          <cell r="F715">
            <v>5890</v>
          </cell>
          <cell r="G715" t="str">
            <v>Censored</v>
          </cell>
          <cell r="H715">
            <v>1239</v>
          </cell>
          <cell r="I715" t="str">
            <v>Alive</v>
          </cell>
          <cell r="J715">
            <v>1239</v>
          </cell>
          <cell r="K715">
            <v>2012</v>
          </cell>
          <cell r="L715">
            <v>2016</v>
          </cell>
          <cell r="M715" t="str">
            <v>AAML1031</v>
          </cell>
          <cell r="N715">
            <v>36</v>
          </cell>
          <cell r="O715">
            <v>26</v>
          </cell>
          <cell r="P715" t="str">
            <v>14</v>
          </cell>
        </row>
        <row r="716">
          <cell r="B716" t="str">
            <v>PAWNIK</v>
          </cell>
          <cell r="C716" t="str">
            <v>Female</v>
          </cell>
          <cell r="D716" t="str">
            <v>Unknown</v>
          </cell>
          <cell r="E716" t="str">
            <v>Unknown</v>
          </cell>
          <cell r="F716">
            <v>3140</v>
          </cell>
          <cell r="G716" t="str">
            <v>Censored</v>
          </cell>
          <cell r="H716">
            <v>1659</v>
          </cell>
          <cell r="I716" t="str">
            <v>Alive</v>
          </cell>
          <cell r="J716">
            <v>1659</v>
          </cell>
          <cell r="K716">
            <v>2014</v>
          </cell>
          <cell r="L716">
            <v>2019</v>
          </cell>
          <cell r="M716" t="str">
            <v>AAML1031</v>
          </cell>
          <cell r="N716">
            <v>63.1</v>
          </cell>
          <cell r="O716">
            <v>29</v>
          </cell>
          <cell r="P716" t="str">
            <v>14</v>
          </cell>
        </row>
        <row r="717">
          <cell r="B717" t="str">
            <v>PAWLUE</v>
          </cell>
          <cell r="C717" t="str">
            <v>Male</v>
          </cell>
          <cell r="D717" t="str">
            <v>White</v>
          </cell>
          <cell r="E717" t="str">
            <v>Not Hispanic or Latino</v>
          </cell>
          <cell r="F717">
            <v>5900</v>
          </cell>
          <cell r="G717" t="str">
            <v>Relapse</v>
          </cell>
          <cell r="H717">
            <v>386</v>
          </cell>
          <cell r="I717" t="str">
            <v>Alive</v>
          </cell>
          <cell r="J717">
            <v>1493</v>
          </cell>
          <cell r="K717">
            <v>2014</v>
          </cell>
          <cell r="L717">
            <v>2018</v>
          </cell>
          <cell r="M717" t="str">
            <v>AAML1031</v>
          </cell>
          <cell r="N717">
            <v>36.299999999999997</v>
          </cell>
          <cell r="O717">
            <v>35</v>
          </cell>
          <cell r="P717" t="str">
            <v>15</v>
          </cell>
        </row>
        <row r="718">
          <cell r="B718" t="str">
            <v>PAXFEE</v>
          </cell>
          <cell r="C718" t="str">
            <v>Male</v>
          </cell>
          <cell r="D718" t="str">
            <v>White</v>
          </cell>
          <cell r="E718" t="str">
            <v>Not Hispanic or Latino</v>
          </cell>
          <cell r="F718">
            <v>632</v>
          </cell>
          <cell r="G718" t="str">
            <v>Censored</v>
          </cell>
          <cell r="H718">
            <v>1096</v>
          </cell>
          <cell r="I718" t="str">
            <v>Alive</v>
          </cell>
          <cell r="J718">
            <v>1096</v>
          </cell>
          <cell r="K718">
            <v>2015</v>
          </cell>
          <cell r="L718">
            <v>2018</v>
          </cell>
          <cell r="M718" t="str">
            <v>AAML1031</v>
          </cell>
          <cell r="N718">
            <v>14.2</v>
          </cell>
          <cell r="O718">
            <v>93</v>
          </cell>
          <cell r="P718" t="str">
            <v>15</v>
          </cell>
        </row>
        <row r="719">
          <cell r="B719" t="str">
            <v>PAWBRP</v>
          </cell>
          <cell r="C719" t="str">
            <v>Female</v>
          </cell>
          <cell r="D719" t="str">
            <v>White</v>
          </cell>
          <cell r="E719" t="str">
            <v>Not Hispanic or Latino</v>
          </cell>
          <cell r="F719">
            <v>6426</v>
          </cell>
          <cell r="G719" t="str">
            <v>Relapse</v>
          </cell>
          <cell r="H719">
            <v>263</v>
          </cell>
          <cell r="I719" t="str">
            <v>Alive</v>
          </cell>
          <cell r="J719">
            <v>789</v>
          </cell>
          <cell r="K719">
            <v>2013</v>
          </cell>
          <cell r="L719">
            <v>2016</v>
          </cell>
          <cell r="M719" t="str">
            <v>AAML1031</v>
          </cell>
          <cell r="N719">
            <v>79.7</v>
          </cell>
          <cell r="O719">
            <v>38.5</v>
          </cell>
          <cell r="P719" t="str">
            <v>15</v>
          </cell>
        </row>
        <row r="720">
          <cell r="B720" t="str">
            <v>PAXKTN</v>
          </cell>
          <cell r="C720" t="str">
            <v>Female</v>
          </cell>
          <cell r="D720" t="str">
            <v>White</v>
          </cell>
          <cell r="E720" t="str">
            <v>Not Hispanic or Latino</v>
          </cell>
          <cell r="F720">
            <v>2434</v>
          </cell>
          <cell r="G720" t="str">
            <v>Censored</v>
          </cell>
          <cell r="H720">
            <v>766</v>
          </cell>
          <cell r="I720" t="str">
            <v>Alive</v>
          </cell>
          <cell r="J720">
            <v>766</v>
          </cell>
          <cell r="K720">
            <v>2015</v>
          </cell>
          <cell r="L720">
            <v>2018</v>
          </cell>
          <cell r="M720" t="str">
            <v>AAML1031</v>
          </cell>
          <cell r="N720">
            <v>20.2</v>
          </cell>
          <cell r="O720">
            <v>40</v>
          </cell>
          <cell r="P720" t="str">
            <v>16</v>
          </cell>
        </row>
        <row r="721">
          <cell r="B721" t="str">
            <v>PAVIYS</v>
          </cell>
          <cell r="C721" t="str">
            <v>Female</v>
          </cell>
          <cell r="D721" t="str">
            <v>White</v>
          </cell>
          <cell r="E721" t="str">
            <v>Not Hispanic or Latino</v>
          </cell>
          <cell r="F721">
            <v>3202</v>
          </cell>
          <cell r="G721" t="str">
            <v>Relapse</v>
          </cell>
          <cell r="H721">
            <v>353</v>
          </cell>
          <cell r="I721" t="str">
            <v>Alive</v>
          </cell>
          <cell r="J721">
            <v>1931</v>
          </cell>
          <cell r="K721">
            <v>2012</v>
          </cell>
          <cell r="L721">
            <v>2018</v>
          </cell>
          <cell r="M721" t="str">
            <v>AAML1031</v>
          </cell>
          <cell r="N721">
            <v>4.5999999999999996</v>
          </cell>
          <cell r="O721">
            <v>84</v>
          </cell>
          <cell r="P721" t="str">
            <v>16</v>
          </cell>
        </row>
        <row r="722">
          <cell r="B722" t="str">
            <v>PAWVCG</v>
          </cell>
          <cell r="C722" t="str">
            <v>Male</v>
          </cell>
          <cell r="D722" t="str">
            <v>Unknown</v>
          </cell>
          <cell r="E722" t="str">
            <v>Not Hispanic or Latino</v>
          </cell>
          <cell r="F722">
            <v>287</v>
          </cell>
          <cell r="G722" t="str">
            <v>Relapse</v>
          </cell>
          <cell r="H722">
            <v>268</v>
          </cell>
          <cell r="I722" t="str">
            <v>Alive</v>
          </cell>
          <cell r="J722">
            <v>1260</v>
          </cell>
          <cell r="K722">
            <v>2014</v>
          </cell>
          <cell r="L722">
            <v>2018</v>
          </cell>
          <cell r="M722" t="str">
            <v>AAML1031</v>
          </cell>
          <cell r="N722">
            <v>52.2</v>
          </cell>
          <cell r="O722">
            <v>86</v>
          </cell>
          <cell r="P722" t="str">
            <v>16</v>
          </cell>
        </row>
        <row r="723">
          <cell r="B723" t="str">
            <v>PAWHZX</v>
          </cell>
          <cell r="C723" t="str">
            <v>Female</v>
          </cell>
          <cell r="D723" t="str">
            <v>Unknown</v>
          </cell>
          <cell r="E723" t="str">
            <v>Not Hispanic or Latino</v>
          </cell>
          <cell r="F723">
            <v>2734</v>
          </cell>
          <cell r="G723" t="str">
            <v>Censored</v>
          </cell>
          <cell r="H723">
            <v>1737</v>
          </cell>
          <cell r="I723" t="str">
            <v>Alive</v>
          </cell>
          <cell r="J723">
            <v>1737</v>
          </cell>
          <cell r="K723">
            <v>2014</v>
          </cell>
          <cell r="L723">
            <v>2019</v>
          </cell>
          <cell r="M723" t="str">
            <v>AAML1031</v>
          </cell>
          <cell r="N723">
            <v>42.8</v>
          </cell>
          <cell r="O723">
            <v>35</v>
          </cell>
          <cell r="P723" t="str">
            <v>17</v>
          </cell>
        </row>
        <row r="724">
          <cell r="B724" t="str">
            <v>PAXISV</v>
          </cell>
          <cell r="C724" t="str">
            <v>Female</v>
          </cell>
          <cell r="D724" t="str">
            <v>Asian</v>
          </cell>
          <cell r="E724" t="str">
            <v>Not Hispanic or Latino</v>
          </cell>
          <cell r="F724">
            <v>3732</v>
          </cell>
          <cell r="G724" t="str">
            <v>Censored</v>
          </cell>
          <cell r="H724">
            <v>386</v>
          </cell>
          <cell r="I724" t="str">
            <v>Alive</v>
          </cell>
          <cell r="J724">
            <v>386</v>
          </cell>
          <cell r="K724">
            <v>2015</v>
          </cell>
          <cell r="L724">
            <v>2016</v>
          </cell>
          <cell r="M724" t="str">
            <v>AAML1031</v>
          </cell>
          <cell r="N724">
            <v>6.5</v>
          </cell>
          <cell r="O724">
            <v>40</v>
          </cell>
          <cell r="P724" t="str">
            <v>17</v>
          </cell>
        </row>
        <row r="725">
          <cell r="B725" t="str">
            <v>PAVAFA</v>
          </cell>
          <cell r="C725" t="str">
            <v>Male</v>
          </cell>
          <cell r="D725" t="str">
            <v>White</v>
          </cell>
          <cell r="E725" t="str">
            <v>Not Hispanic or Latino</v>
          </cell>
          <cell r="F725">
            <v>599</v>
          </cell>
          <cell r="G725" t="str">
            <v>Induction failure</v>
          </cell>
          <cell r="H725">
            <v>59</v>
          </cell>
          <cell r="I725" t="str">
            <v>Dead</v>
          </cell>
          <cell r="J725">
            <v>771</v>
          </cell>
          <cell r="K725">
            <v>2012</v>
          </cell>
          <cell r="L725">
            <v>2014</v>
          </cell>
          <cell r="M725" t="str">
            <v>AAML1031</v>
          </cell>
          <cell r="N725">
            <v>25.9</v>
          </cell>
          <cell r="O725">
            <v>40</v>
          </cell>
          <cell r="P725" t="str">
            <v>17</v>
          </cell>
        </row>
        <row r="726">
          <cell r="B726" t="str">
            <v>PAUWYZ</v>
          </cell>
          <cell r="C726" t="str">
            <v>Female</v>
          </cell>
          <cell r="D726" t="str">
            <v>White</v>
          </cell>
          <cell r="E726" t="str">
            <v>Not Hispanic or Latino</v>
          </cell>
          <cell r="F726">
            <v>6542</v>
          </cell>
          <cell r="G726" t="str">
            <v>Censored</v>
          </cell>
          <cell r="H726">
            <v>2291</v>
          </cell>
          <cell r="I726" t="str">
            <v>Alive</v>
          </cell>
          <cell r="J726">
            <v>2291</v>
          </cell>
          <cell r="K726">
            <v>2012</v>
          </cell>
          <cell r="L726">
            <v>2018</v>
          </cell>
          <cell r="M726" t="str">
            <v>AAML1031</v>
          </cell>
          <cell r="N726">
            <v>2.8</v>
          </cell>
          <cell r="O726">
            <v>42</v>
          </cell>
          <cell r="P726" t="str">
            <v>17</v>
          </cell>
        </row>
        <row r="727">
          <cell r="B727" t="str">
            <v>PAWTKY</v>
          </cell>
          <cell r="C727" t="str">
            <v>Male</v>
          </cell>
          <cell r="D727" t="str">
            <v>White</v>
          </cell>
          <cell r="E727" t="str">
            <v>Not Hispanic or Latino</v>
          </cell>
          <cell r="F727">
            <v>398</v>
          </cell>
          <cell r="G727" t="str">
            <v>Censored</v>
          </cell>
          <cell r="H727">
            <v>640</v>
          </cell>
          <cell r="I727" t="str">
            <v>Alive</v>
          </cell>
          <cell r="J727">
            <v>640</v>
          </cell>
          <cell r="K727">
            <v>2014</v>
          </cell>
          <cell r="L727">
            <v>2016</v>
          </cell>
          <cell r="M727" t="str">
            <v>AAML1031</v>
          </cell>
          <cell r="N727">
            <v>37</v>
          </cell>
          <cell r="O727">
            <v>70</v>
          </cell>
          <cell r="P727" t="str">
            <v>17</v>
          </cell>
        </row>
        <row r="728">
          <cell r="B728" t="str">
            <v>PAXEEY</v>
          </cell>
          <cell r="C728" t="str">
            <v>Male</v>
          </cell>
          <cell r="D728" t="str">
            <v>White</v>
          </cell>
          <cell r="E728" t="str">
            <v>Not Hispanic or Latino</v>
          </cell>
          <cell r="F728">
            <v>1060</v>
          </cell>
          <cell r="G728" t="str">
            <v>Induction failure</v>
          </cell>
          <cell r="H728">
            <v>64</v>
          </cell>
          <cell r="I728" t="str">
            <v>Alive</v>
          </cell>
          <cell r="J728">
            <v>64</v>
          </cell>
          <cell r="K728">
            <v>2015</v>
          </cell>
          <cell r="L728">
            <v>2015</v>
          </cell>
          <cell r="M728" t="str">
            <v>AAML1031</v>
          </cell>
          <cell r="N728">
            <v>8.5</v>
          </cell>
          <cell r="O728">
            <v>35</v>
          </cell>
          <cell r="P728" t="str">
            <v>18</v>
          </cell>
        </row>
        <row r="729">
          <cell r="B729" t="str">
            <v>PAWIXW</v>
          </cell>
          <cell r="C729" t="str">
            <v>Male</v>
          </cell>
          <cell r="D729" t="str">
            <v>White</v>
          </cell>
          <cell r="E729" t="str">
            <v>Not Hispanic or Latino</v>
          </cell>
          <cell r="F729">
            <v>1128</v>
          </cell>
          <cell r="G729" t="str">
            <v>Relapse</v>
          </cell>
          <cell r="H729">
            <v>407</v>
          </cell>
          <cell r="I729" t="str">
            <v>Dead</v>
          </cell>
          <cell r="J729">
            <v>610</v>
          </cell>
          <cell r="K729">
            <v>2014</v>
          </cell>
          <cell r="L729">
            <v>2016</v>
          </cell>
          <cell r="M729" t="str">
            <v>AAML1031</v>
          </cell>
          <cell r="N729">
            <v>2.6</v>
          </cell>
          <cell r="O729">
            <v>85</v>
          </cell>
          <cell r="P729" t="str">
            <v>18</v>
          </cell>
        </row>
        <row r="730">
          <cell r="B730" t="str">
            <v>PAWMGT</v>
          </cell>
          <cell r="C730" t="str">
            <v>Female</v>
          </cell>
          <cell r="D730" t="str">
            <v>White</v>
          </cell>
          <cell r="E730" t="str">
            <v>Not Hispanic or Latino</v>
          </cell>
          <cell r="F730">
            <v>678</v>
          </cell>
          <cell r="G730" t="str">
            <v>Censored</v>
          </cell>
          <cell r="H730">
            <v>1672</v>
          </cell>
          <cell r="I730" t="str">
            <v>Alive</v>
          </cell>
          <cell r="J730">
            <v>1672</v>
          </cell>
          <cell r="K730">
            <v>2014</v>
          </cell>
          <cell r="L730">
            <v>2019</v>
          </cell>
          <cell r="M730" t="str">
            <v>AAML1031</v>
          </cell>
          <cell r="N730">
            <v>3.9</v>
          </cell>
          <cell r="O730">
            <v>98</v>
          </cell>
          <cell r="P730" t="str">
            <v>18</v>
          </cell>
        </row>
        <row r="731">
          <cell r="B731" t="str">
            <v>PAULSL</v>
          </cell>
          <cell r="C731" t="str">
            <v>Female</v>
          </cell>
          <cell r="D731" t="str">
            <v>White</v>
          </cell>
          <cell r="E731" t="str">
            <v>Hispanic or Latino</v>
          </cell>
          <cell r="F731">
            <v>646</v>
          </cell>
          <cell r="G731" t="str">
            <v>Censored</v>
          </cell>
          <cell r="H731">
            <v>2586</v>
          </cell>
          <cell r="I731" t="str">
            <v>Alive</v>
          </cell>
          <cell r="J731">
            <v>2586</v>
          </cell>
          <cell r="K731">
            <v>2011</v>
          </cell>
          <cell r="L731">
            <v>2018</v>
          </cell>
          <cell r="M731" t="str">
            <v>AAML1031</v>
          </cell>
          <cell r="N731">
            <v>11.3</v>
          </cell>
          <cell r="O731">
            <v>80.5</v>
          </cell>
          <cell r="P731" t="str">
            <v>18</v>
          </cell>
        </row>
        <row r="732">
          <cell r="B732" t="str">
            <v>PAVNXC</v>
          </cell>
          <cell r="C732" t="str">
            <v>Male</v>
          </cell>
          <cell r="D732" t="str">
            <v>White</v>
          </cell>
          <cell r="E732" t="str">
            <v>Not Hispanic or Latino</v>
          </cell>
          <cell r="F732">
            <v>3781</v>
          </cell>
          <cell r="G732" t="str">
            <v>Censored</v>
          </cell>
          <cell r="H732">
            <v>1814</v>
          </cell>
          <cell r="I732" t="str">
            <v>Alive</v>
          </cell>
          <cell r="J732">
            <v>1814</v>
          </cell>
          <cell r="K732">
            <v>2013</v>
          </cell>
          <cell r="L732">
            <v>2018</v>
          </cell>
          <cell r="M732" t="str">
            <v>AAML1031</v>
          </cell>
          <cell r="N732">
            <v>6.3</v>
          </cell>
          <cell r="O732">
            <v>36</v>
          </cell>
          <cell r="P732" t="str">
            <v>19</v>
          </cell>
        </row>
        <row r="733">
          <cell r="B733" t="str">
            <v>PAWLTG</v>
          </cell>
          <cell r="C733" t="str">
            <v>Female</v>
          </cell>
          <cell r="D733" t="str">
            <v>White</v>
          </cell>
          <cell r="E733" t="str">
            <v>Not Hispanic or Latino</v>
          </cell>
          <cell r="F733">
            <v>6218</v>
          </cell>
          <cell r="G733" t="str">
            <v>Censored</v>
          </cell>
          <cell r="H733">
            <v>1575</v>
          </cell>
          <cell r="I733" t="str">
            <v>Alive</v>
          </cell>
          <cell r="J733">
            <v>1575</v>
          </cell>
          <cell r="K733">
            <v>2014</v>
          </cell>
          <cell r="L733">
            <v>2018</v>
          </cell>
          <cell r="M733" t="str">
            <v>AAML1031</v>
          </cell>
          <cell r="N733">
            <v>3.8</v>
          </cell>
          <cell r="O733">
            <v>44</v>
          </cell>
          <cell r="P733" t="str">
            <v>19</v>
          </cell>
        </row>
        <row r="734">
          <cell r="B734" t="str">
            <v>PAVUBN</v>
          </cell>
          <cell r="C734" t="str">
            <v>Male</v>
          </cell>
          <cell r="D734" t="str">
            <v>White</v>
          </cell>
          <cell r="E734" t="str">
            <v>Not Hispanic or Latino</v>
          </cell>
          <cell r="F734">
            <v>5399</v>
          </cell>
          <cell r="G734" t="str">
            <v>Relapse</v>
          </cell>
          <cell r="H734">
            <v>335</v>
          </cell>
          <cell r="I734" t="str">
            <v>Dead</v>
          </cell>
          <cell r="J734">
            <v>509</v>
          </cell>
          <cell r="K734">
            <v>2013</v>
          </cell>
          <cell r="L734">
            <v>2014</v>
          </cell>
          <cell r="M734" t="str">
            <v>AAML1031</v>
          </cell>
          <cell r="N734">
            <v>1.3</v>
          </cell>
          <cell r="O734">
            <v>80</v>
          </cell>
          <cell r="P734" t="str">
            <v>19</v>
          </cell>
        </row>
        <row r="735">
          <cell r="B735" t="str">
            <v>PAXEHH</v>
          </cell>
          <cell r="C735" t="str">
            <v>Male</v>
          </cell>
          <cell r="D735" t="str">
            <v>Black or African American</v>
          </cell>
          <cell r="E735" t="str">
            <v>Not Hispanic or Latino</v>
          </cell>
          <cell r="F735">
            <v>5879</v>
          </cell>
          <cell r="G735" t="str">
            <v>Censored</v>
          </cell>
          <cell r="H735">
            <v>1100</v>
          </cell>
          <cell r="I735" t="str">
            <v>Alive</v>
          </cell>
          <cell r="J735">
            <v>1100</v>
          </cell>
          <cell r="K735">
            <v>2015</v>
          </cell>
          <cell r="L735">
            <v>2018</v>
          </cell>
          <cell r="M735" t="str">
            <v>AAML1031</v>
          </cell>
          <cell r="N735">
            <v>13.9</v>
          </cell>
          <cell r="O735">
            <v>83</v>
          </cell>
          <cell r="P735" t="str">
            <v>19</v>
          </cell>
        </row>
        <row r="736">
          <cell r="B736" t="str">
            <v>PAVXLM</v>
          </cell>
          <cell r="C736" t="str">
            <v>Female</v>
          </cell>
          <cell r="D736" t="str">
            <v>Black or African American</v>
          </cell>
          <cell r="E736" t="str">
            <v>Not Hispanic or Latino</v>
          </cell>
          <cell r="F736">
            <v>5917</v>
          </cell>
          <cell r="G736" t="str">
            <v>Censored</v>
          </cell>
          <cell r="H736">
            <v>702</v>
          </cell>
          <cell r="I736" t="str">
            <v>Alive</v>
          </cell>
          <cell r="J736">
            <v>702</v>
          </cell>
          <cell r="K736">
            <v>2013</v>
          </cell>
          <cell r="L736">
            <v>2015</v>
          </cell>
          <cell r="M736" t="str">
            <v>AAML1031</v>
          </cell>
          <cell r="N736">
            <v>2.9</v>
          </cell>
          <cell r="O736">
            <v>26</v>
          </cell>
          <cell r="P736" t="str">
            <v>20</v>
          </cell>
        </row>
        <row r="737">
          <cell r="B737" t="str">
            <v>PAWEFF</v>
          </cell>
          <cell r="C737" t="str">
            <v>Male</v>
          </cell>
          <cell r="D737" t="str">
            <v>White</v>
          </cell>
          <cell r="E737" t="str">
            <v>Not Hispanic or Latino</v>
          </cell>
          <cell r="F737">
            <v>1168</v>
          </cell>
          <cell r="G737" t="str">
            <v>Censored</v>
          </cell>
          <cell r="H737">
            <v>1781</v>
          </cell>
          <cell r="I737" t="str">
            <v>Alive</v>
          </cell>
          <cell r="J737">
            <v>1781</v>
          </cell>
          <cell r="K737">
            <v>2014</v>
          </cell>
          <cell r="L737">
            <v>2018</v>
          </cell>
          <cell r="M737" t="str">
            <v>AAML1031</v>
          </cell>
          <cell r="N737">
            <v>6.1</v>
          </cell>
          <cell r="O737">
            <v>29</v>
          </cell>
          <cell r="P737" t="str">
            <v>20</v>
          </cell>
        </row>
        <row r="738">
          <cell r="B738" t="str">
            <v>PAXBDM</v>
          </cell>
          <cell r="C738" t="str">
            <v>Male</v>
          </cell>
          <cell r="D738" t="str">
            <v>Black or African American</v>
          </cell>
          <cell r="E738" t="str">
            <v>Not Hispanic or Latino</v>
          </cell>
          <cell r="F738">
            <v>4855</v>
          </cell>
          <cell r="G738" t="str">
            <v>Relapse</v>
          </cell>
          <cell r="H738">
            <v>650</v>
          </cell>
          <cell r="I738" t="str">
            <v>Alive</v>
          </cell>
          <cell r="J738">
            <v>1126</v>
          </cell>
          <cell r="K738">
            <v>2015</v>
          </cell>
          <cell r="L738">
            <v>2018</v>
          </cell>
          <cell r="M738" t="str">
            <v>AAML1031</v>
          </cell>
          <cell r="N738">
            <v>8.8000000000000007</v>
          </cell>
          <cell r="O738">
            <v>74</v>
          </cell>
          <cell r="P738" t="str">
            <v>20</v>
          </cell>
        </row>
        <row r="739">
          <cell r="B739" t="str">
            <v>PAVUDH</v>
          </cell>
          <cell r="C739" t="str">
            <v>Male</v>
          </cell>
          <cell r="D739" t="str">
            <v>White</v>
          </cell>
          <cell r="E739" t="str">
            <v>Hispanic or Latino</v>
          </cell>
          <cell r="F739">
            <v>1375</v>
          </cell>
          <cell r="G739" t="str">
            <v>Relapse</v>
          </cell>
          <cell r="H739">
            <v>166</v>
          </cell>
          <cell r="I739" t="str">
            <v>Dead</v>
          </cell>
          <cell r="J739">
            <v>220</v>
          </cell>
          <cell r="K739">
            <v>2013</v>
          </cell>
          <cell r="L739">
            <v>2014</v>
          </cell>
          <cell r="M739" t="str">
            <v>AAML1031</v>
          </cell>
          <cell r="N739">
            <v>4.8</v>
          </cell>
          <cell r="O739">
            <v>20</v>
          </cell>
          <cell r="P739" t="str">
            <v>21</v>
          </cell>
        </row>
        <row r="740">
          <cell r="B740" t="str">
            <v>PAWKIU</v>
          </cell>
          <cell r="C740" t="str">
            <v>Female</v>
          </cell>
          <cell r="D740" t="str">
            <v>White</v>
          </cell>
          <cell r="E740" t="str">
            <v>Not Hispanic or Latino</v>
          </cell>
          <cell r="F740">
            <v>984</v>
          </cell>
          <cell r="G740" t="str">
            <v>Censored</v>
          </cell>
          <cell r="H740">
            <v>1487</v>
          </cell>
          <cell r="I740" t="str">
            <v>Alive</v>
          </cell>
          <cell r="J740">
            <v>1487</v>
          </cell>
          <cell r="K740">
            <v>2014</v>
          </cell>
          <cell r="L740">
            <v>2018</v>
          </cell>
          <cell r="M740" t="str">
            <v>AAML1031</v>
          </cell>
          <cell r="N740">
            <v>17.7</v>
          </cell>
          <cell r="O740">
            <v>40</v>
          </cell>
          <cell r="P740" t="str">
            <v>21</v>
          </cell>
        </row>
        <row r="741">
          <cell r="B741" t="str">
            <v>PAVDBT</v>
          </cell>
          <cell r="C741" t="str">
            <v>Male</v>
          </cell>
          <cell r="D741" t="str">
            <v>White</v>
          </cell>
          <cell r="E741" t="str">
            <v>Not Hispanic or Latino</v>
          </cell>
          <cell r="F741">
            <v>6095</v>
          </cell>
          <cell r="G741" t="str">
            <v>Censored</v>
          </cell>
          <cell r="H741">
            <v>708</v>
          </cell>
          <cell r="I741" t="str">
            <v>Alive</v>
          </cell>
          <cell r="J741">
            <v>708</v>
          </cell>
          <cell r="K741">
            <v>2012</v>
          </cell>
          <cell r="L741">
            <v>2014</v>
          </cell>
          <cell r="M741" t="str">
            <v>AAML1031</v>
          </cell>
          <cell r="N741">
            <v>72.099999999999994</v>
          </cell>
          <cell r="O741">
            <v>88</v>
          </cell>
          <cell r="P741" t="str">
            <v>21</v>
          </cell>
        </row>
        <row r="742">
          <cell r="B742" t="str">
            <v>PAWIIK</v>
          </cell>
          <cell r="C742" t="str">
            <v>Female</v>
          </cell>
          <cell r="D742" t="str">
            <v>White</v>
          </cell>
          <cell r="E742" t="str">
            <v>Hispanic or Latino</v>
          </cell>
          <cell r="F742">
            <v>6349</v>
          </cell>
          <cell r="G742" t="str">
            <v>Censored</v>
          </cell>
          <cell r="H742">
            <v>1589</v>
          </cell>
          <cell r="I742" t="str">
            <v>Alive</v>
          </cell>
          <cell r="J742">
            <v>1589</v>
          </cell>
          <cell r="K742">
            <v>2014</v>
          </cell>
          <cell r="L742">
            <v>2018</v>
          </cell>
          <cell r="M742" t="str">
            <v>AAML1031</v>
          </cell>
          <cell r="N742">
            <v>11.7</v>
          </cell>
          <cell r="O742">
            <v>68</v>
          </cell>
          <cell r="P742" t="str">
            <v>22</v>
          </cell>
        </row>
        <row r="743">
          <cell r="B743" t="str">
            <v>PAUNBY</v>
          </cell>
          <cell r="C743" t="str">
            <v>Male</v>
          </cell>
          <cell r="D743" t="str">
            <v>Unknown</v>
          </cell>
          <cell r="E743" t="str">
            <v>Not Hispanic or Latino</v>
          </cell>
          <cell r="F743">
            <v>1523</v>
          </cell>
          <cell r="G743" t="str">
            <v>Relapse</v>
          </cell>
          <cell r="H743">
            <v>188</v>
          </cell>
          <cell r="I743" t="str">
            <v>Dead</v>
          </cell>
          <cell r="J743">
            <v>322</v>
          </cell>
          <cell r="K743">
            <v>2011</v>
          </cell>
          <cell r="L743">
            <v>2012</v>
          </cell>
          <cell r="M743" t="str">
            <v>AAML1031</v>
          </cell>
          <cell r="N743">
            <v>37.799999999999997</v>
          </cell>
          <cell r="O743">
            <v>83</v>
          </cell>
          <cell r="P743" t="str">
            <v>22</v>
          </cell>
        </row>
        <row r="744">
          <cell r="B744" t="str">
            <v>PAXIJL</v>
          </cell>
          <cell r="C744" t="str">
            <v>Female</v>
          </cell>
          <cell r="D744" t="str">
            <v>Unknown</v>
          </cell>
          <cell r="E744" t="str">
            <v>Unknown</v>
          </cell>
          <cell r="F744">
            <v>6250</v>
          </cell>
          <cell r="G744" t="str">
            <v>Censored</v>
          </cell>
          <cell r="H744">
            <v>990</v>
          </cell>
          <cell r="I744" t="str">
            <v>Alive</v>
          </cell>
          <cell r="J744">
            <v>990</v>
          </cell>
          <cell r="K744">
            <v>2015</v>
          </cell>
          <cell r="L744">
            <v>2018</v>
          </cell>
          <cell r="M744" t="str">
            <v>AAML1031</v>
          </cell>
          <cell r="N744">
            <v>3.3</v>
          </cell>
          <cell r="O744">
            <v>22</v>
          </cell>
          <cell r="P744" t="str">
            <v>23</v>
          </cell>
        </row>
        <row r="745">
          <cell r="B745" t="str">
            <v>PAXLGL</v>
          </cell>
          <cell r="C745" t="str">
            <v>Male</v>
          </cell>
          <cell r="D745" t="str">
            <v>White</v>
          </cell>
          <cell r="E745" t="str">
            <v>Not Hispanic or Latino</v>
          </cell>
          <cell r="F745">
            <v>7046</v>
          </cell>
          <cell r="G745" t="str">
            <v>Relapse</v>
          </cell>
          <cell r="H745">
            <v>629</v>
          </cell>
          <cell r="I745" t="str">
            <v>Alive</v>
          </cell>
          <cell r="J745">
            <v>962</v>
          </cell>
          <cell r="K745">
            <v>2015</v>
          </cell>
          <cell r="L745">
            <v>2018</v>
          </cell>
          <cell r="M745" t="str">
            <v>AAML1031</v>
          </cell>
          <cell r="N745">
            <v>6.1</v>
          </cell>
          <cell r="O745">
            <v>39</v>
          </cell>
          <cell r="P745" t="str">
            <v>23</v>
          </cell>
        </row>
        <row r="746">
          <cell r="B746" t="str">
            <v>PAWFZT</v>
          </cell>
          <cell r="C746" t="str">
            <v>Female</v>
          </cell>
          <cell r="D746" t="str">
            <v>White</v>
          </cell>
          <cell r="E746" t="str">
            <v>Hispanic or Latino</v>
          </cell>
          <cell r="F746">
            <v>1107</v>
          </cell>
          <cell r="G746" t="str">
            <v>Censored</v>
          </cell>
          <cell r="H746">
            <v>1588</v>
          </cell>
          <cell r="I746" t="str">
            <v>Alive</v>
          </cell>
          <cell r="J746">
            <v>1588</v>
          </cell>
          <cell r="K746">
            <v>2014</v>
          </cell>
          <cell r="L746">
            <v>2018</v>
          </cell>
          <cell r="M746" t="str">
            <v>AAML1031</v>
          </cell>
          <cell r="N746">
            <v>28</v>
          </cell>
          <cell r="O746">
            <v>70</v>
          </cell>
          <cell r="P746" t="str">
            <v>23</v>
          </cell>
        </row>
        <row r="747">
          <cell r="B747" t="str">
            <v>PAWMGH</v>
          </cell>
          <cell r="C747" t="str">
            <v>Female</v>
          </cell>
          <cell r="D747" t="str">
            <v>White</v>
          </cell>
          <cell r="E747" t="str">
            <v>Not Hispanic or Latino</v>
          </cell>
          <cell r="F747">
            <v>5433</v>
          </cell>
          <cell r="G747" t="str">
            <v>Censored</v>
          </cell>
          <cell r="H747">
            <v>1301</v>
          </cell>
          <cell r="I747" t="str">
            <v>Alive</v>
          </cell>
          <cell r="J747">
            <v>1301</v>
          </cell>
          <cell r="K747">
            <v>2014</v>
          </cell>
          <cell r="L747">
            <v>2018</v>
          </cell>
          <cell r="M747" t="str">
            <v>AAML1031</v>
          </cell>
          <cell r="N747">
            <v>31.9</v>
          </cell>
          <cell r="O747">
            <v>72</v>
          </cell>
          <cell r="P747" t="str">
            <v>23</v>
          </cell>
        </row>
        <row r="748">
          <cell r="B748" t="str">
            <v>PAVRHS</v>
          </cell>
          <cell r="C748" t="str">
            <v>Female</v>
          </cell>
          <cell r="D748" t="str">
            <v>White</v>
          </cell>
          <cell r="E748" t="str">
            <v>Not Hispanic or Latino</v>
          </cell>
          <cell r="F748">
            <v>5942</v>
          </cell>
          <cell r="G748" t="str">
            <v>Censored</v>
          </cell>
          <cell r="H748">
            <v>1881</v>
          </cell>
          <cell r="I748" t="str">
            <v>Alive</v>
          </cell>
          <cell r="J748">
            <v>1881</v>
          </cell>
          <cell r="K748">
            <v>2013</v>
          </cell>
          <cell r="L748">
            <v>2018</v>
          </cell>
          <cell r="M748" t="str">
            <v>AAML1031</v>
          </cell>
          <cell r="N748">
            <v>5</v>
          </cell>
          <cell r="P748" t="str">
            <v>23</v>
          </cell>
        </row>
        <row r="749">
          <cell r="B749" t="str">
            <v>PAXJVE</v>
          </cell>
          <cell r="C749" t="str">
            <v>Female</v>
          </cell>
          <cell r="D749" t="str">
            <v>White</v>
          </cell>
          <cell r="E749" t="str">
            <v>Not Hispanic or Latino</v>
          </cell>
          <cell r="F749">
            <v>833</v>
          </cell>
          <cell r="G749" t="str">
            <v>Censored</v>
          </cell>
          <cell r="H749">
            <v>1091</v>
          </cell>
          <cell r="I749" t="str">
            <v>Alive</v>
          </cell>
          <cell r="J749">
            <v>1091</v>
          </cell>
          <cell r="K749">
            <v>2015</v>
          </cell>
          <cell r="L749">
            <v>2018</v>
          </cell>
          <cell r="M749" t="str">
            <v>AAML1031</v>
          </cell>
          <cell r="N749">
            <v>71.8</v>
          </cell>
          <cell r="O749">
            <v>23</v>
          </cell>
          <cell r="P749" t="str">
            <v>24</v>
          </cell>
        </row>
        <row r="750">
          <cell r="B750" t="str">
            <v>PAVHUI</v>
          </cell>
          <cell r="C750" t="str">
            <v>Male</v>
          </cell>
          <cell r="D750" t="str">
            <v>White</v>
          </cell>
          <cell r="E750" t="str">
            <v>Not Hispanic or Latino</v>
          </cell>
          <cell r="F750">
            <v>1878</v>
          </cell>
          <cell r="G750" t="str">
            <v>Induction failure</v>
          </cell>
          <cell r="H750">
            <v>123</v>
          </cell>
          <cell r="I750" t="str">
            <v>Dead</v>
          </cell>
          <cell r="J750">
            <v>208</v>
          </cell>
          <cell r="K750">
            <v>2012</v>
          </cell>
          <cell r="L750">
            <v>2013</v>
          </cell>
          <cell r="M750" t="str">
            <v>AAML1031</v>
          </cell>
          <cell r="N750">
            <v>104.2</v>
          </cell>
          <cell r="O750">
            <v>23</v>
          </cell>
          <cell r="P750" t="str">
            <v>24</v>
          </cell>
        </row>
        <row r="751">
          <cell r="B751" t="str">
            <v>PAWZLW</v>
          </cell>
          <cell r="C751" t="str">
            <v>Female</v>
          </cell>
          <cell r="D751" t="str">
            <v>White</v>
          </cell>
          <cell r="E751" t="str">
            <v>Not Hispanic or Latino</v>
          </cell>
          <cell r="F751">
            <v>1529</v>
          </cell>
          <cell r="G751" t="str">
            <v>Induction failure</v>
          </cell>
          <cell r="H751">
            <v>53</v>
          </cell>
          <cell r="I751" t="str">
            <v>Dead</v>
          </cell>
          <cell r="J751">
            <v>263</v>
          </cell>
          <cell r="K751">
            <v>2015</v>
          </cell>
          <cell r="L751">
            <v>2015</v>
          </cell>
          <cell r="M751" t="str">
            <v>AAML1031</v>
          </cell>
          <cell r="N751">
            <v>5.5</v>
          </cell>
          <cell r="O751">
            <v>50</v>
          </cell>
          <cell r="P751" t="str">
            <v>24</v>
          </cell>
        </row>
        <row r="752">
          <cell r="B752" t="str">
            <v>PAURJK</v>
          </cell>
          <cell r="C752" t="str">
            <v>Female</v>
          </cell>
          <cell r="D752" t="str">
            <v>White</v>
          </cell>
          <cell r="E752" t="str">
            <v>Not Hispanic or Latino</v>
          </cell>
          <cell r="F752">
            <v>321</v>
          </cell>
          <cell r="G752" t="str">
            <v>Relapse</v>
          </cell>
          <cell r="H752">
            <v>188</v>
          </cell>
          <cell r="I752" t="str">
            <v>Alive</v>
          </cell>
          <cell r="J752">
            <v>2290</v>
          </cell>
          <cell r="K752">
            <v>2011</v>
          </cell>
          <cell r="L752">
            <v>2018</v>
          </cell>
          <cell r="M752" t="str">
            <v>AAML1031</v>
          </cell>
          <cell r="N752">
            <v>12.3</v>
          </cell>
          <cell r="P752" t="str">
            <v>24</v>
          </cell>
        </row>
        <row r="753">
          <cell r="B753" t="str">
            <v>PAUIIB</v>
          </cell>
          <cell r="C753" t="str">
            <v>Female</v>
          </cell>
          <cell r="D753" t="str">
            <v>White</v>
          </cell>
          <cell r="E753" t="str">
            <v>Not Hispanic or Latino</v>
          </cell>
          <cell r="F753">
            <v>4395</v>
          </cell>
          <cell r="G753" t="str">
            <v>Censored</v>
          </cell>
          <cell r="H753">
            <v>2468</v>
          </cell>
          <cell r="I753" t="str">
            <v>Alive</v>
          </cell>
          <cell r="J753">
            <v>2468</v>
          </cell>
          <cell r="K753">
            <v>2011</v>
          </cell>
          <cell r="L753">
            <v>2018</v>
          </cell>
          <cell r="M753" t="str">
            <v>AAML1031</v>
          </cell>
          <cell r="N753">
            <v>7.9</v>
          </cell>
          <cell r="O753">
            <v>69</v>
          </cell>
          <cell r="P753" t="str">
            <v>25</v>
          </cell>
        </row>
        <row r="754">
          <cell r="B754" t="str">
            <v>PAXDEG</v>
          </cell>
          <cell r="C754" t="str">
            <v>Female</v>
          </cell>
          <cell r="D754" t="str">
            <v>White</v>
          </cell>
          <cell r="E754" t="str">
            <v>Hispanic or Latino</v>
          </cell>
          <cell r="F754">
            <v>5416</v>
          </cell>
          <cell r="G754" t="str">
            <v>Relapse</v>
          </cell>
          <cell r="H754">
            <v>583</v>
          </cell>
          <cell r="I754" t="str">
            <v>Alive</v>
          </cell>
          <cell r="J754">
            <v>984</v>
          </cell>
          <cell r="K754">
            <v>2015</v>
          </cell>
          <cell r="L754">
            <v>2018</v>
          </cell>
          <cell r="M754" t="str">
            <v>AAML1031</v>
          </cell>
          <cell r="N754">
            <v>3.1</v>
          </cell>
          <cell r="O754">
            <v>72</v>
          </cell>
          <cell r="P754" t="str">
            <v>25</v>
          </cell>
        </row>
        <row r="755">
          <cell r="B755" t="str">
            <v>PAWBUN</v>
          </cell>
          <cell r="C755" t="str">
            <v>Female</v>
          </cell>
          <cell r="D755" t="str">
            <v>White</v>
          </cell>
          <cell r="E755" t="str">
            <v>Not Hispanic or Latino</v>
          </cell>
          <cell r="F755">
            <v>660</v>
          </cell>
          <cell r="G755" t="str">
            <v>Censored</v>
          </cell>
          <cell r="H755">
            <v>1771</v>
          </cell>
          <cell r="I755" t="str">
            <v>Alive</v>
          </cell>
          <cell r="J755">
            <v>1771</v>
          </cell>
          <cell r="K755">
            <v>2013</v>
          </cell>
          <cell r="L755">
            <v>2018</v>
          </cell>
          <cell r="M755" t="str">
            <v>AAML1031</v>
          </cell>
          <cell r="N755">
            <v>17.100000000000001</v>
          </cell>
          <cell r="O755">
            <v>78</v>
          </cell>
          <cell r="P755" t="str">
            <v>26</v>
          </cell>
        </row>
        <row r="756">
          <cell r="B756" t="str">
            <v>PAULIY</v>
          </cell>
          <cell r="C756" t="str">
            <v>Male</v>
          </cell>
          <cell r="D756" t="str">
            <v>White</v>
          </cell>
          <cell r="E756" t="str">
            <v>Not Hispanic or Latino</v>
          </cell>
          <cell r="F756">
            <v>2075</v>
          </cell>
          <cell r="G756" t="str">
            <v>Censored</v>
          </cell>
          <cell r="H756">
            <v>2407</v>
          </cell>
          <cell r="I756" t="str">
            <v>Alive</v>
          </cell>
          <cell r="J756">
            <v>2407</v>
          </cell>
          <cell r="K756">
            <v>2011</v>
          </cell>
          <cell r="L756">
            <v>2018</v>
          </cell>
          <cell r="M756" t="str">
            <v>AAML1031</v>
          </cell>
          <cell r="N756">
            <v>8.6999999999999993</v>
          </cell>
          <cell r="O756">
            <v>84</v>
          </cell>
          <cell r="P756" t="str">
            <v>26</v>
          </cell>
        </row>
        <row r="757">
          <cell r="B757" t="str">
            <v>PAXLBH</v>
          </cell>
          <cell r="C757" t="str">
            <v>Male</v>
          </cell>
          <cell r="D757" t="str">
            <v>Unknown</v>
          </cell>
          <cell r="E757" t="str">
            <v>Hispanic or Latino</v>
          </cell>
          <cell r="F757">
            <v>2045</v>
          </cell>
          <cell r="G757" t="str">
            <v>Relapse</v>
          </cell>
          <cell r="H757">
            <v>708</v>
          </cell>
          <cell r="I757" t="str">
            <v>Alive</v>
          </cell>
          <cell r="J757">
            <v>909</v>
          </cell>
          <cell r="K757">
            <v>2015</v>
          </cell>
          <cell r="L757">
            <v>2018</v>
          </cell>
          <cell r="M757" t="str">
            <v>AAML1031</v>
          </cell>
          <cell r="N757">
            <v>9.5</v>
          </cell>
          <cell r="O757">
            <v>57.4</v>
          </cell>
          <cell r="P757" t="str">
            <v>26</v>
          </cell>
        </row>
        <row r="758">
          <cell r="B758" t="str">
            <v>PAWCJK</v>
          </cell>
          <cell r="C758" t="str">
            <v>Female</v>
          </cell>
          <cell r="D758" t="str">
            <v>White</v>
          </cell>
          <cell r="E758" t="str">
            <v>Not Hispanic or Latino</v>
          </cell>
          <cell r="F758">
            <v>6201</v>
          </cell>
          <cell r="G758" t="str">
            <v>Relapse</v>
          </cell>
          <cell r="H758">
            <v>260</v>
          </cell>
          <cell r="I758" t="str">
            <v>Dead</v>
          </cell>
          <cell r="J758">
            <v>353</v>
          </cell>
          <cell r="K758">
            <v>2013</v>
          </cell>
          <cell r="L758">
            <v>2014</v>
          </cell>
          <cell r="M758" t="str">
            <v>AAML1031</v>
          </cell>
          <cell r="N758">
            <v>121</v>
          </cell>
          <cell r="O758">
            <v>39.799999999999997</v>
          </cell>
          <cell r="P758" t="str">
            <v>26</v>
          </cell>
        </row>
        <row r="759">
          <cell r="B759" t="str">
            <v>PAWLUX</v>
          </cell>
          <cell r="C759" t="str">
            <v>Female</v>
          </cell>
          <cell r="D759" t="str">
            <v>White</v>
          </cell>
          <cell r="E759" t="str">
            <v>Not Hispanic or Latino</v>
          </cell>
          <cell r="F759">
            <v>7068</v>
          </cell>
          <cell r="G759" t="str">
            <v>Censored</v>
          </cell>
          <cell r="H759">
            <v>1338</v>
          </cell>
          <cell r="I759" t="str">
            <v>Alive</v>
          </cell>
          <cell r="J759">
            <v>1338</v>
          </cell>
          <cell r="K759">
            <v>2014</v>
          </cell>
          <cell r="L759">
            <v>2018</v>
          </cell>
          <cell r="M759" t="str">
            <v>AAML1031</v>
          </cell>
          <cell r="N759">
            <v>63.3</v>
          </cell>
          <cell r="O759">
            <v>34</v>
          </cell>
          <cell r="P759" t="str">
            <v>27</v>
          </cell>
        </row>
        <row r="760">
          <cell r="B760" t="str">
            <v>PAUXNH</v>
          </cell>
          <cell r="C760" t="str">
            <v>Female</v>
          </cell>
          <cell r="D760" t="str">
            <v>White</v>
          </cell>
          <cell r="E760" t="str">
            <v>Not Hispanic or Latino</v>
          </cell>
          <cell r="F760">
            <v>4967</v>
          </cell>
          <cell r="G760" t="str">
            <v>Relapse</v>
          </cell>
          <cell r="H760">
            <v>211</v>
          </cell>
          <cell r="I760" t="str">
            <v>Dead</v>
          </cell>
          <cell r="J760">
            <v>429</v>
          </cell>
          <cell r="K760">
            <v>2012</v>
          </cell>
          <cell r="L760">
            <v>2013</v>
          </cell>
          <cell r="M760" t="str">
            <v>AAML1031</v>
          </cell>
          <cell r="N760">
            <v>28.6</v>
          </cell>
          <cell r="O760">
            <v>34</v>
          </cell>
          <cell r="P760" t="str">
            <v>27</v>
          </cell>
        </row>
        <row r="761">
          <cell r="B761" t="str">
            <v>PAVEAF</v>
          </cell>
          <cell r="C761" t="str">
            <v>Male</v>
          </cell>
          <cell r="D761" t="str">
            <v>White</v>
          </cell>
          <cell r="E761" t="str">
            <v>Hispanic or Latino</v>
          </cell>
          <cell r="F761">
            <v>3225</v>
          </cell>
          <cell r="G761" t="str">
            <v>Relapse</v>
          </cell>
          <cell r="H761">
            <v>428</v>
          </cell>
          <cell r="I761" t="str">
            <v>Alive</v>
          </cell>
          <cell r="J761">
            <v>881</v>
          </cell>
          <cell r="K761">
            <v>2012</v>
          </cell>
          <cell r="L761">
            <v>2015</v>
          </cell>
          <cell r="M761" t="str">
            <v>AAML1031</v>
          </cell>
          <cell r="N761">
            <v>15.8</v>
          </cell>
          <cell r="O761">
            <v>40</v>
          </cell>
          <cell r="P761" t="str">
            <v>27</v>
          </cell>
        </row>
        <row r="762">
          <cell r="B762" t="str">
            <v>PAWCLC</v>
          </cell>
          <cell r="C762" t="str">
            <v>Female</v>
          </cell>
          <cell r="D762" t="str">
            <v>White</v>
          </cell>
          <cell r="E762" t="str">
            <v>Not Hispanic or Latino</v>
          </cell>
          <cell r="F762">
            <v>5369</v>
          </cell>
          <cell r="G762" t="str">
            <v>Censored</v>
          </cell>
          <cell r="H762">
            <v>723</v>
          </cell>
          <cell r="I762" t="str">
            <v>Alive</v>
          </cell>
          <cell r="J762">
            <v>723</v>
          </cell>
          <cell r="K762">
            <v>2013</v>
          </cell>
          <cell r="L762">
            <v>2015</v>
          </cell>
          <cell r="M762" t="str">
            <v>AAML1031</v>
          </cell>
          <cell r="N762">
            <v>6.7</v>
          </cell>
          <cell r="O762">
            <v>66</v>
          </cell>
          <cell r="P762" t="str">
            <v>27</v>
          </cell>
        </row>
        <row r="763">
          <cell r="B763" t="str">
            <v>PAXJSM</v>
          </cell>
          <cell r="C763" t="str">
            <v>Female</v>
          </cell>
          <cell r="D763" t="str">
            <v>Unknown</v>
          </cell>
          <cell r="E763" t="str">
            <v>Unknown</v>
          </cell>
          <cell r="F763">
            <v>778</v>
          </cell>
          <cell r="G763" t="str">
            <v>Censored</v>
          </cell>
          <cell r="H763">
            <v>912</v>
          </cell>
          <cell r="I763" t="str">
            <v>Alive</v>
          </cell>
          <cell r="J763">
            <v>912</v>
          </cell>
          <cell r="K763">
            <v>2015</v>
          </cell>
          <cell r="L763">
            <v>2018</v>
          </cell>
          <cell r="M763" t="str">
            <v>AAML1031</v>
          </cell>
          <cell r="N763">
            <v>14</v>
          </cell>
          <cell r="O763">
            <v>77.8</v>
          </cell>
          <cell r="P763" t="str">
            <v>27</v>
          </cell>
        </row>
        <row r="764">
          <cell r="B764" t="str">
            <v>PAVZCR</v>
          </cell>
          <cell r="C764" t="str">
            <v>Male</v>
          </cell>
          <cell r="D764" t="str">
            <v>White</v>
          </cell>
          <cell r="E764" t="str">
            <v>Not Hispanic or Latino</v>
          </cell>
          <cell r="F764">
            <v>4192</v>
          </cell>
          <cell r="G764" t="str">
            <v>Censored</v>
          </cell>
          <cell r="H764">
            <v>1631</v>
          </cell>
          <cell r="I764" t="str">
            <v>Alive</v>
          </cell>
          <cell r="J764">
            <v>1631</v>
          </cell>
          <cell r="K764">
            <v>2013</v>
          </cell>
          <cell r="L764">
            <v>2018</v>
          </cell>
          <cell r="M764" t="str">
            <v>AAML1031</v>
          </cell>
          <cell r="N764">
            <v>88.3</v>
          </cell>
          <cell r="O764">
            <v>26.7</v>
          </cell>
          <cell r="P764" t="str">
            <v>27</v>
          </cell>
        </row>
        <row r="765">
          <cell r="B765" t="str">
            <v>PAXHGG</v>
          </cell>
          <cell r="C765" t="str">
            <v>Male</v>
          </cell>
          <cell r="D765" t="str">
            <v>Unknown</v>
          </cell>
          <cell r="E765" t="str">
            <v>Unknown</v>
          </cell>
          <cell r="F765">
            <v>399</v>
          </cell>
          <cell r="G765" t="str">
            <v>Relapse</v>
          </cell>
          <cell r="H765">
            <v>146</v>
          </cell>
          <cell r="I765" t="str">
            <v>Dead</v>
          </cell>
          <cell r="J765">
            <v>213</v>
          </cell>
          <cell r="K765">
            <v>2015</v>
          </cell>
          <cell r="L765">
            <v>2016</v>
          </cell>
          <cell r="M765" t="str">
            <v>AAML1031</v>
          </cell>
          <cell r="N765">
            <v>13.9</v>
          </cell>
          <cell r="O765">
            <v>24</v>
          </cell>
          <cell r="P765" t="str">
            <v>28</v>
          </cell>
        </row>
        <row r="766">
          <cell r="B766" t="str">
            <v>PAXKXS</v>
          </cell>
          <cell r="C766" t="str">
            <v>Female</v>
          </cell>
          <cell r="D766" t="str">
            <v>Black or African American</v>
          </cell>
          <cell r="E766" t="str">
            <v>Not Hispanic or Latino</v>
          </cell>
          <cell r="F766">
            <v>8706</v>
          </cell>
          <cell r="G766" t="str">
            <v>Censored</v>
          </cell>
          <cell r="H766">
            <v>1145</v>
          </cell>
          <cell r="I766" t="str">
            <v>Alive</v>
          </cell>
          <cell r="J766">
            <v>1145</v>
          </cell>
          <cell r="K766">
            <v>2015</v>
          </cell>
          <cell r="L766">
            <v>2019</v>
          </cell>
          <cell r="M766" t="str">
            <v>AAML1031</v>
          </cell>
          <cell r="N766">
            <v>7.3</v>
          </cell>
          <cell r="O766">
            <v>89</v>
          </cell>
          <cell r="P766" t="str">
            <v>28</v>
          </cell>
        </row>
        <row r="767">
          <cell r="B767" t="str">
            <v>PAXHTS</v>
          </cell>
          <cell r="C767" t="str">
            <v>Male</v>
          </cell>
          <cell r="D767" t="str">
            <v>White</v>
          </cell>
          <cell r="E767" t="str">
            <v>Not Hispanic or Latino</v>
          </cell>
          <cell r="F767">
            <v>457</v>
          </cell>
          <cell r="G767" t="str">
            <v>Relapse</v>
          </cell>
          <cell r="H767">
            <v>199</v>
          </cell>
          <cell r="I767" t="str">
            <v>Alive</v>
          </cell>
          <cell r="J767">
            <v>929</v>
          </cell>
          <cell r="K767">
            <v>2015</v>
          </cell>
          <cell r="L767">
            <v>2018</v>
          </cell>
          <cell r="M767" t="str">
            <v>AAML1031</v>
          </cell>
          <cell r="N767">
            <v>108.9</v>
          </cell>
          <cell r="O767">
            <v>89</v>
          </cell>
          <cell r="P767" t="str">
            <v>28</v>
          </cell>
        </row>
        <row r="768">
          <cell r="B768" t="str">
            <v>PAUTWE</v>
          </cell>
          <cell r="C768" t="str">
            <v>Male</v>
          </cell>
          <cell r="D768" t="str">
            <v>White</v>
          </cell>
          <cell r="E768" t="str">
            <v>Not Hispanic or Latino</v>
          </cell>
          <cell r="F768">
            <v>664</v>
          </cell>
          <cell r="G768" t="str">
            <v>Censored</v>
          </cell>
          <cell r="H768">
            <v>2355</v>
          </cell>
          <cell r="I768" t="str">
            <v>Alive</v>
          </cell>
          <cell r="J768">
            <v>2355</v>
          </cell>
          <cell r="K768">
            <v>2012</v>
          </cell>
          <cell r="L768">
            <v>2018</v>
          </cell>
          <cell r="M768" t="str">
            <v>AAML1031</v>
          </cell>
          <cell r="N768">
            <v>15.3</v>
          </cell>
          <cell r="O768">
            <v>62.2</v>
          </cell>
          <cell r="P768" t="str">
            <v>28</v>
          </cell>
        </row>
        <row r="769">
          <cell r="B769" t="str">
            <v>PAWNWV</v>
          </cell>
          <cell r="C769" t="str">
            <v>Male</v>
          </cell>
          <cell r="D769" t="str">
            <v>White</v>
          </cell>
          <cell r="E769" t="str">
            <v>Not Hispanic or Latino</v>
          </cell>
          <cell r="F769">
            <v>7526</v>
          </cell>
          <cell r="G769" t="str">
            <v>Censored</v>
          </cell>
          <cell r="H769">
            <v>1442</v>
          </cell>
          <cell r="I769" t="str">
            <v>Alive</v>
          </cell>
          <cell r="J769">
            <v>1442</v>
          </cell>
          <cell r="K769">
            <v>2014</v>
          </cell>
          <cell r="L769">
            <v>2018</v>
          </cell>
          <cell r="M769" t="str">
            <v>AAML1031</v>
          </cell>
          <cell r="N769">
            <v>20.9</v>
          </cell>
          <cell r="O769">
            <v>24</v>
          </cell>
          <cell r="P769" t="str">
            <v>29</v>
          </cell>
        </row>
        <row r="770">
          <cell r="B770" t="str">
            <v>PAXLDJ</v>
          </cell>
          <cell r="C770" t="str">
            <v>Female</v>
          </cell>
          <cell r="D770" t="str">
            <v>White</v>
          </cell>
          <cell r="E770" t="str">
            <v>Not Hispanic or Latino</v>
          </cell>
          <cell r="F770">
            <v>4925</v>
          </cell>
          <cell r="G770" t="str">
            <v>Death</v>
          </cell>
          <cell r="H770">
            <v>658</v>
          </cell>
          <cell r="I770" t="str">
            <v>Dead</v>
          </cell>
          <cell r="J770">
            <v>658</v>
          </cell>
          <cell r="K770">
            <v>2015</v>
          </cell>
          <cell r="L770">
            <v>2017</v>
          </cell>
          <cell r="M770" t="str">
            <v>AAML1031</v>
          </cell>
          <cell r="N770">
            <v>40.799999999999997</v>
          </cell>
          <cell r="O770">
            <v>27</v>
          </cell>
          <cell r="P770" t="str">
            <v>29</v>
          </cell>
        </row>
        <row r="771">
          <cell r="B771" t="str">
            <v>PAVPLL</v>
          </cell>
          <cell r="C771" t="str">
            <v>Male</v>
          </cell>
          <cell r="D771" t="str">
            <v>White</v>
          </cell>
          <cell r="E771" t="str">
            <v>Not Hispanic or Latino</v>
          </cell>
          <cell r="F771">
            <v>5260</v>
          </cell>
          <cell r="G771" t="str">
            <v>Censored</v>
          </cell>
          <cell r="H771">
            <v>1984</v>
          </cell>
          <cell r="I771" t="str">
            <v>Alive</v>
          </cell>
          <cell r="J771">
            <v>1984</v>
          </cell>
          <cell r="K771">
            <v>2013</v>
          </cell>
          <cell r="L771">
            <v>2018</v>
          </cell>
          <cell r="M771" t="str">
            <v>AAML1031</v>
          </cell>
          <cell r="N771">
            <v>9.8000000000000007</v>
          </cell>
          <cell r="O771">
            <v>64</v>
          </cell>
          <cell r="P771" t="str">
            <v>29</v>
          </cell>
        </row>
        <row r="772">
          <cell r="B772" t="str">
            <v>PAVXME</v>
          </cell>
          <cell r="C772" t="str">
            <v>Male</v>
          </cell>
          <cell r="D772" t="str">
            <v>Black or African American</v>
          </cell>
          <cell r="E772" t="str">
            <v>Not Hispanic or Latino</v>
          </cell>
          <cell r="F772">
            <v>1375</v>
          </cell>
          <cell r="G772" t="str">
            <v>Induction failure</v>
          </cell>
          <cell r="H772">
            <v>87</v>
          </cell>
          <cell r="I772" t="str">
            <v>Alive</v>
          </cell>
          <cell r="J772">
            <v>1812</v>
          </cell>
          <cell r="K772">
            <v>2013</v>
          </cell>
          <cell r="L772">
            <v>2018</v>
          </cell>
          <cell r="M772" t="str">
            <v>AAML1031</v>
          </cell>
          <cell r="N772">
            <v>29.8</v>
          </cell>
          <cell r="O772">
            <v>82</v>
          </cell>
          <cell r="P772" t="str">
            <v>29</v>
          </cell>
        </row>
        <row r="773">
          <cell r="B773" t="str">
            <v>PAVDAJ</v>
          </cell>
          <cell r="C773" t="str">
            <v>Female</v>
          </cell>
          <cell r="D773" t="str">
            <v>White</v>
          </cell>
          <cell r="E773" t="str">
            <v>Not Hispanic or Latino</v>
          </cell>
          <cell r="F773">
            <v>6518</v>
          </cell>
          <cell r="G773" t="str">
            <v>Censored</v>
          </cell>
          <cell r="H773">
            <v>2104</v>
          </cell>
          <cell r="I773" t="str">
            <v>Alive</v>
          </cell>
          <cell r="J773">
            <v>2104</v>
          </cell>
          <cell r="K773">
            <v>2012</v>
          </cell>
          <cell r="L773">
            <v>2018</v>
          </cell>
          <cell r="M773" t="str">
            <v>AAML1031</v>
          </cell>
          <cell r="N773">
            <v>5.3</v>
          </cell>
          <cell r="O773">
            <v>0</v>
          </cell>
          <cell r="P773" t="str">
            <v>30</v>
          </cell>
        </row>
        <row r="774">
          <cell r="B774" t="str">
            <v>PAWMJY</v>
          </cell>
          <cell r="C774" t="str">
            <v>Male</v>
          </cell>
          <cell r="D774" t="str">
            <v>White</v>
          </cell>
          <cell r="E774" t="str">
            <v>Not Hispanic or Latino</v>
          </cell>
          <cell r="F774">
            <v>4968</v>
          </cell>
          <cell r="G774" t="str">
            <v>Censored</v>
          </cell>
          <cell r="H774">
            <v>1484</v>
          </cell>
          <cell r="I774" t="str">
            <v>Alive</v>
          </cell>
          <cell r="J774">
            <v>1484</v>
          </cell>
          <cell r="K774">
            <v>2014</v>
          </cell>
          <cell r="L774">
            <v>2018</v>
          </cell>
          <cell r="M774" t="str">
            <v>AAML1031</v>
          </cell>
          <cell r="N774">
            <v>14.8</v>
          </cell>
          <cell r="O774">
            <v>21</v>
          </cell>
          <cell r="P774" t="str">
            <v>30</v>
          </cell>
        </row>
        <row r="775">
          <cell r="B775" t="str">
            <v>PAXJFS</v>
          </cell>
          <cell r="C775" t="str">
            <v>Male</v>
          </cell>
          <cell r="D775" t="str">
            <v>White</v>
          </cell>
          <cell r="E775" t="str">
            <v>Not Hispanic or Latino</v>
          </cell>
          <cell r="F775">
            <v>161</v>
          </cell>
          <cell r="G775" t="str">
            <v>Relapse</v>
          </cell>
          <cell r="H775">
            <v>237</v>
          </cell>
          <cell r="I775" t="str">
            <v>Dead</v>
          </cell>
          <cell r="J775">
            <v>503</v>
          </cell>
          <cell r="K775">
            <v>2015</v>
          </cell>
          <cell r="L775">
            <v>2017</v>
          </cell>
          <cell r="M775" t="str">
            <v>AAML1031</v>
          </cell>
          <cell r="N775">
            <v>14</v>
          </cell>
          <cell r="O775">
            <v>26</v>
          </cell>
          <cell r="P775" t="str">
            <v>30</v>
          </cell>
        </row>
        <row r="776">
          <cell r="B776" t="str">
            <v>PAURII</v>
          </cell>
          <cell r="C776" t="str">
            <v>Male</v>
          </cell>
          <cell r="D776" t="str">
            <v>White</v>
          </cell>
          <cell r="E776" t="str">
            <v>Not Hispanic or Latino</v>
          </cell>
          <cell r="F776">
            <v>4929</v>
          </cell>
          <cell r="G776" t="str">
            <v>Induction failure</v>
          </cell>
          <cell r="H776">
            <v>67</v>
          </cell>
          <cell r="I776" t="str">
            <v>Dead</v>
          </cell>
          <cell r="J776">
            <v>256</v>
          </cell>
          <cell r="K776">
            <v>2011</v>
          </cell>
          <cell r="L776">
            <v>2012</v>
          </cell>
          <cell r="M776" t="str">
            <v>AAML1031</v>
          </cell>
          <cell r="N776">
            <v>4.7</v>
          </cell>
          <cell r="O776">
            <v>50</v>
          </cell>
          <cell r="P776" t="str">
            <v>30</v>
          </cell>
        </row>
        <row r="777">
          <cell r="B777" t="str">
            <v>PAVBIY</v>
          </cell>
          <cell r="C777" t="str">
            <v>Male</v>
          </cell>
          <cell r="D777" t="str">
            <v>White</v>
          </cell>
          <cell r="E777" t="str">
            <v>Not Hispanic or Latino</v>
          </cell>
          <cell r="F777">
            <v>4490</v>
          </cell>
          <cell r="G777" t="str">
            <v>Death</v>
          </cell>
          <cell r="H777">
            <v>213</v>
          </cell>
          <cell r="I777" t="str">
            <v>Dead</v>
          </cell>
          <cell r="J777">
            <v>213</v>
          </cell>
          <cell r="K777">
            <v>2012</v>
          </cell>
          <cell r="L777">
            <v>2013</v>
          </cell>
          <cell r="M777" t="str">
            <v>AAML1031</v>
          </cell>
          <cell r="N777">
            <v>71.599999999999994</v>
          </cell>
          <cell r="O777">
            <v>35</v>
          </cell>
          <cell r="P777" t="str">
            <v>31</v>
          </cell>
        </row>
        <row r="778">
          <cell r="B778" t="str">
            <v>PAWBTJ</v>
          </cell>
          <cell r="C778" t="str">
            <v>Female</v>
          </cell>
          <cell r="D778" t="str">
            <v>White</v>
          </cell>
          <cell r="E778" t="str">
            <v>Not Hispanic or Latino</v>
          </cell>
          <cell r="F778">
            <v>310</v>
          </cell>
          <cell r="G778" t="str">
            <v>Censored</v>
          </cell>
          <cell r="H778">
            <v>1686</v>
          </cell>
          <cell r="I778" t="str">
            <v>Alive</v>
          </cell>
          <cell r="J778">
            <v>1686</v>
          </cell>
          <cell r="K778">
            <v>2013</v>
          </cell>
          <cell r="L778">
            <v>2018</v>
          </cell>
          <cell r="M778" t="str">
            <v>AAML1031</v>
          </cell>
          <cell r="N778">
            <v>21</v>
          </cell>
          <cell r="O778">
            <v>48</v>
          </cell>
          <cell r="P778" t="str">
            <v>31</v>
          </cell>
        </row>
        <row r="779">
          <cell r="B779" t="str">
            <v>PAUZRY</v>
          </cell>
          <cell r="C779" t="str">
            <v>Female</v>
          </cell>
          <cell r="D779" t="str">
            <v>White</v>
          </cell>
          <cell r="E779" t="str">
            <v>Hispanic or Latino</v>
          </cell>
          <cell r="F779">
            <v>6512</v>
          </cell>
          <cell r="G779" t="str">
            <v>Censored</v>
          </cell>
          <cell r="H779">
            <v>2115</v>
          </cell>
          <cell r="I779" t="str">
            <v>Alive</v>
          </cell>
          <cell r="J779">
            <v>2115</v>
          </cell>
          <cell r="K779">
            <v>2012</v>
          </cell>
          <cell r="L779">
            <v>2018</v>
          </cell>
          <cell r="M779" t="str">
            <v>AAML1031</v>
          </cell>
          <cell r="N779">
            <v>17.100000000000001</v>
          </cell>
          <cell r="O779">
            <v>53</v>
          </cell>
          <cell r="P779" t="str">
            <v>32</v>
          </cell>
        </row>
        <row r="780">
          <cell r="B780" t="str">
            <v>PAXLHS</v>
          </cell>
          <cell r="C780" t="str">
            <v>Female</v>
          </cell>
          <cell r="D780" t="str">
            <v>Black or African American</v>
          </cell>
          <cell r="E780" t="str">
            <v>Not Hispanic or Latino</v>
          </cell>
          <cell r="F780">
            <v>2838</v>
          </cell>
          <cell r="G780" t="str">
            <v>Relapse</v>
          </cell>
          <cell r="H780">
            <v>956</v>
          </cell>
          <cell r="I780" t="str">
            <v>Alive</v>
          </cell>
          <cell r="J780">
            <v>956</v>
          </cell>
          <cell r="K780">
            <v>2015</v>
          </cell>
          <cell r="L780">
            <v>2018</v>
          </cell>
          <cell r="M780" t="str">
            <v>AAML1031</v>
          </cell>
          <cell r="N780">
            <v>7.6</v>
          </cell>
          <cell r="O780">
            <v>81</v>
          </cell>
          <cell r="P780" t="str">
            <v>32</v>
          </cell>
        </row>
        <row r="781">
          <cell r="B781" t="str">
            <v>PAWNPG</v>
          </cell>
          <cell r="C781" t="str">
            <v>Male</v>
          </cell>
          <cell r="D781" t="str">
            <v>White</v>
          </cell>
          <cell r="E781" t="str">
            <v>Not Hispanic or Latino</v>
          </cell>
          <cell r="F781">
            <v>1431</v>
          </cell>
          <cell r="G781" t="str">
            <v>Relapse</v>
          </cell>
          <cell r="H781">
            <v>578</v>
          </cell>
          <cell r="I781" t="str">
            <v>Alive</v>
          </cell>
          <cell r="J781">
            <v>1357</v>
          </cell>
          <cell r="K781">
            <v>2014</v>
          </cell>
          <cell r="L781">
            <v>2018</v>
          </cell>
          <cell r="M781" t="str">
            <v>AAML1031</v>
          </cell>
          <cell r="N781">
            <v>18.8</v>
          </cell>
          <cell r="O781">
            <v>45</v>
          </cell>
          <cell r="P781" t="str">
            <v>33</v>
          </cell>
        </row>
        <row r="782">
          <cell r="B782" t="str">
            <v>PAVLPL</v>
          </cell>
          <cell r="C782" t="str">
            <v>Female</v>
          </cell>
          <cell r="D782" t="str">
            <v>Black or African American</v>
          </cell>
          <cell r="E782" t="str">
            <v>Not Hispanic or Latino</v>
          </cell>
          <cell r="F782">
            <v>3465</v>
          </cell>
          <cell r="G782" t="str">
            <v>Censored</v>
          </cell>
          <cell r="H782">
            <v>1994</v>
          </cell>
          <cell r="I782" t="str">
            <v>Alive</v>
          </cell>
          <cell r="J782">
            <v>1994</v>
          </cell>
          <cell r="K782">
            <v>2013</v>
          </cell>
          <cell r="L782">
            <v>2018</v>
          </cell>
          <cell r="M782" t="str">
            <v>AAML1031</v>
          </cell>
          <cell r="N782">
            <v>5.7</v>
          </cell>
          <cell r="O782">
            <v>57</v>
          </cell>
          <cell r="P782" t="str">
            <v>33</v>
          </cell>
        </row>
        <row r="783">
          <cell r="B783" t="str">
            <v>PAUIPM</v>
          </cell>
          <cell r="C783" t="str">
            <v>Male</v>
          </cell>
          <cell r="D783" t="str">
            <v>White</v>
          </cell>
          <cell r="E783" t="str">
            <v>Not Hispanic or Latino</v>
          </cell>
          <cell r="F783">
            <v>3561</v>
          </cell>
          <cell r="G783" t="str">
            <v>Censored</v>
          </cell>
          <cell r="H783">
            <v>2721</v>
          </cell>
          <cell r="I783" t="str">
            <v>Alive</v>
          </cell>
          <cell r="J783">
            <v>2721</v>
          </cell>
          <cell r="K783">
            <v>2011</v>
          </cell>
          <cell r="L783">
            <v>2019</v>
          </cell>
          <cell r="M783" t="str">
            <v>AAML1031</v>
          </cell>
          <cell r="N783">
            <v>27.7</v>
          </cell>
          <cell r="O783">
            <v>95</v>
          </cell>
          <cell r="P783" t="str">
            <v>33</v>
          </cell>
        </row>
        <row r="784">
          <cell r="B784" t="str">
            <v>PAXEBW</v>
          </cell>
          <cell r="C784" t="str">
            <v>Female</v>
          </cell>
          <cell r="D784" t="str">
            <v>Black or African American</v>
          </cell>
          <cell r="E784" t="str">
            <v>Not Hispanic or Latino</v>
          </cell>
          <cell r="F784">
            <v>5605</v>
          </cell>
          <cell r="G784" t="str">
            <v>Relapse</v>
          </cell>
          <cell r="H784">
            <v>139</v>
          </cell>
          <cell r="I784" t="str">
            <v>Dead</v>
          </cell>
          <cell r="J784">
            <v>368</v>
          </cell>
          <cell r="K784">
            <v>2015</v>
          </cell>
          <cell r="L784">
            <v>2016</v>
          </cell>
          <cell r="M784" t="str">
            <v>AAML1031</v>
          </cell>
          <cell r="N784">
            <v>15.5</v>
          </cell>
          <cell r="O784">
            <v>38</v>
          </cell>
          <cell r="P784" t="str">
            <v>34</v>
          </cell>
        </row>
        <row r="785">
          <cell r="B785" t="str">
            <v>PAXDHL</v>
          </cell>
          <cell r="C785" t="str">
            <v>Male</v>
          </cell>
          <cell r="D785" t="str">
            <v>White</v>
          </cell>
          <cell r="E785" t="str">
            <v>Not Hispanic or Latino</v>
          </cell>
          <cell r="F785">
            <v>6606</v>
          </cell>
          <cell r="G785" t="str">
            <v>Relapse</v>
          </cell>
          <cell r="H785">
            <v>674</v>
          </cell>
          <cell r="I785" t="str">
            <v>Alive</v>
          </cell>
          <cell r="J785">
            <v>1356</v>
          </cell>
          <cell r="K785">
            <v>2015</v>
          </cell>
          <cell r="L785">
            <v>2019</v>
          </cell>
          <cell r="M785" t="str">
            <v>AAML1031</v>
          </cell>
          <cell r="N785">
            <v>11.2</v>
          </cell>
          <cell r="O785">
            <v>57</v>
          </cell>
          <cell r="P785" t="str">
            <v>34</v>
          </cell>
        </row>
        <row r="786">
          <cell r="B786" t="str">
            <v>PAVMED</v>
          </cell>
          <cell r="C786" t="str">
            <v>Female</v>
          </cell>
          <cell r="D786" t="str">
            <v>White</v>
          </cell>
          <cell r="E786" t="str">
            <v>Not Hispanic or Latino</v>
          </cell>
          <cell r="F786">
            <v>5558</v>
          </cell>
          <cell r="G786" t="str">
            <v>Death</v>
          </cell>
          <cell r="H786">
            <v>264</v>
          </cell>
          <cell r="I786" t="str">
            <v>Dead</v>
          </cell>
          <cell r="J786">
            <v>264</v>
          </cell>
          <cell r="K786">
            <v>2013</v>
          </cell>
          <cell r="L786">
            <v>2013</v>
          </cell>
          <cell r="M786" t="str">
            <v>AAML1031</v>
          </cell>
          <cell r="N786">
            <v>4.5</v>
          </cell>
          <cell r="O786">
            <v>80</v>
          </cell>
          <cell r="P786" t="str">
            <v>34</v>
          </cell>
        </row>
        <row r="787">
          <cell r="B787" t="str">
            <v>PAWKCU</v>
          </cell>
          <cell r="C787" t="str">
            <v>Male</v>
          </cell>
          <cell r="D787" t="str">
            <v>Black or African American</v>
          </cell>
          <cell r="E787" t="str">
            <v>Not Hispanic or Latino</v>
          </cell>
          <cell r="F787">
            <v>8608</v>
          </cell>
          <cell r="G787" t="str">
            <v>Censored</v>
          </cell>
          <cell r="H787">
            <v>456</v>
          </cell>
          <cell r="I787" t="str">
            <v>Alive</v>
          </cell>
          <cell r="J787">
            <v>456</v>
          </cell>
          <cell r="K787">
            <v>2014</v>
          </cell>
          <cell r="L787">
            <v>2015</v>
          </cell>
          <cell r="M787" t="str">
            <v>AAML1031</v>
          </cell>
          <cell r="N787">
            <v>2.9</v>
          </cell>
          <cell r="P787" t="str">
            <v>34</v>
          </cell>
        </row>
        <row r="788">
          <cell r="B788" t="str">
            <v>PAVPXS</v>
          </cell>
          <cell r="C788" t="str">
            <v>Male</v>
          </cell>
          <cell r="D788" t="str">
            <v>White</v>
          </cell>
          <cell r="E788" t="str">
            <v>Not Hispanic or Latino</v>
          </cell>
          <cell r="F788">
            <v>13</v>
          </cell>
          <cell r="G788" t="str">
            <v>Relapse</v>
          </cell>
          <cell r="H788">
            <v>58</v>
          </cell>
          <cell r="I788" t="str">
            <v>Dead</v>
          </cell>
          <cell r="J788">
            <v>178</v>
          </cell>
          <cell r="K788">
            <v>2013</v>
          </cell>
          <cell r="L788">
            <v>2013</v>
          </cell>
          <cell r="M788" t="str">
            <v>AAML1031</v>
          </cell>
          <cell r="N788">
            <v>301.39999999999998</v>
          </cell>
          <cell r="P788" t="str">
            <v>34</v>
          </cell>
        </row>
        <row r="789">
          <cell r="B789" t="str">
            <v>PAWYVR</v>
          </cell>
          <cell r="C789" t="str">
            <v>Female</v>
          </cell>
          <cell r="D789" t="str">
            <v>White</v>
          </cell>
          <cell r="E789" t="str">
            <v>Not Hispanic or Latino</v>
          </cell>
          <cell r="F789">
            <v>6049</v>
          </cell>
          <cell r="G789" t="str">
            <v>Relapse</v>
          </cell>
          <cell r="H789">
            <v>154</v>
          </cell>
          <cell r="I789" t="str">
            <v>Dead</v>
          </cell>
          <cell r="J789">
            <v>553</v>
          </cell>
          <cell r="K789">
            <v>2015</v>
          </cell>
          <cell r="L789">
            <v>2016</v>
          </cell>
          <cell r="M789" t="str">
            <v>AAML1031</v>
          </cell>
          <cell r="N789">
            <v>75.5</v>
          </cell>
          <cell r="O789">
            <v>35</v>
          </cell>
          <cell r="P789" t="str">
            <v>35</v>
          </cell>
        </row>
        <row r="790">
          <cell r="B790" t="str">
            <v>PAUXNM</v>
          </cell>
          <cell r="C790" t="str">
            <v>Female</v>
          </cell>
          <cell r="D790" t="str">
            <v>White</v>
          </cell>
          <cell r="E790" t="str">
            <v>Not Hispanic or Latino</v>
          </cell>
          <cell r="F790">
            <v>3210</v>
          </cell>
          <cell r="G790" t="str">
            <v>Relapse</v>
          </cell>
          <cell r="H790">
            <v>553</v>
          </cell>
          <cell r="I790" t="str">
            <v>Alive</v>
          </cell>
          <cell r="J790">
            <v>2366</v>
          </cell>
          <cell r="K790">
            <v>2012</v>
          </cell>
          <cell r="L790">
            <v>2018</v>
          </cell>
          <cell r="M790" t="str">
            <v>AAML1031</v>
          </cell>
          <cell r="N790">
            <v>2.5</v>
          </cell>
          <cell r="O790">
            <v>52</v>
          </cell>
          <cell r="P790" t="str">
            <v>35</v>
          </cell>
        </row>
        <row r="791">
          <cell r="B791" t="str">
            <v>PAUSCS</v>
          </cell>
          <cell r="C791" t="str">
            <v>Female</v>
          </cell>
          <cell r="D791" t="str">
            <v>White</v>
          </cell>
          <cell r="E791" t="str">
            <v>Not Hispanic or Latino</v>
          </cell>
          <cell r="F791">
            <v>6236</v>
          </cell>
          <cell r="G791" t="str">
            <v>Relapse</v>
          </cell>
          <cell r="H791">
            <v>398</v>
          </cell>
          <cell r="I791" t="str">
            <v>Dead</v>
          </cell>
          <cell r="J791">
            <v>818</v>
          </cell>
          <cell r="K791">
            <v>2012</v>
          </cell>
          <cell r="L791">
            <v>2014</v>
          </cell>
          <cell r="M791" t="str">
            <v>AAML1031</v>
          </cell>
          <cell r="N791">
            <v>4.5</v>
          </cell>
          <cell r="O791">
            <v>61</v>
          </cell>
          <cell r="P791" t="str">
            <v>35</v>
          </cell>
        </row>
        <row r="792">
          <cell r="B792" t="str">
            <v>PAVLZE</v>
          </cell>
          <cell r="C792" t="str">
            <v>Male</v>
          </cell>
          <cell r="D792" t="str">
            <v>Black or African American</v>
          </cell>
          <cell r="E792" t="str">
            <v>Not Hispanic or Latino</v>
          </cell>
          <cell r="F792">
            <v>2786</v>
          </cell>
          <cell r="G792" t="str">
            <v>Relapse</v>
          </cell>
          <cell r="H792">
            <v>106</v>
          </cell>
          <cell r="I792" t="str">
            <v>Dead</v>
          </cell>
          <cell r="J792">
            <v>1098</v>
          </cell>
          <cell r="K792">
            <v>2013</v>
          </cell>
          <cell r="L792">
            <v>2016</v>
          </cell>
          <cell r="M792" t="str">
            <v>AAML1031</v>
          </cell>
          <cell r="N792">
            <v>48</v>
          </cell>
          <cell r="O792">
            <v>78</v>
          </cell>
          <cell r="P792" t="str">
            <v>35</v>
          </cell>
        </row>
        <row r="793">
          <cell r="B793" t="str">
            <v>PAXKES</v>
          </cell>
          <cell r="C793" t="str">
            <v>Male</v>
          </cell>
          <cell r="D793" t="str">
            <v>White</v>
          </cell>
          <cell r="E793" t="str">
            <v>Not Hispanic or Latino</v>
          </cell>
          <cell r="F793">
            <v>4220</v>
          </cell>
          <cell r="G793" t="str">
            <v>Censored</v>
          </cell>
          <cell r="H793">
            <v>1018</v>
          </cell>
          <cell r="I793" t="str">
            <v>Alive</v>
          </cell>
          <cell r="J793">
            <v>1018</v>
          </cell>
          <cell r="K793">
            <v>2015</v>
          </cell>
          <cell r="L793">
            <v>2018</v>
          </cell>
          <cell r="M793" t="str">
            <v>AAML1031</v>
          </cell>
          <cell r="N793">
            <v>189.1</v>
          </cell>
          <cell r="O793">
            <v>80</v>
          </cell>
          <cell r="P793" t="str">
            <v>35</v>
          </cell>
        </row>
        <row r="794">
          <cell r="B794" t="str">
            <v>PAUXYG</v>
          </cell>
          <cell r="C794" t="str">
            <v>Male</v>
          </cell>
          <cell r="D794" t="str">
            <v>White</v>
          </cell>
          <cell r="E794" t="str">
            <v>Not Hispanic or Latino</v>
          </cell>
          <cell r="F794">
            <v>6315</v>
          </cell>
          <cell r="G794" t="str">
            <v>Censored</v>
          </cell>
          <cell r="H794">
            <v>2153</v>
          </cell>
          <cell r="I794" t="str">
            <v>Alive</v>
          </cell>
          <cell r="J794">
            <v>2153</v>
          </cell>
          <cell r="K794">
            <v>2012</v>
          </cell>
          <cell r="L794">
            <v>2018</v>
          </cell>
          <cell r="M794" t="str">
            <v>AAML1031</v>
          </cell>
          <cell r="N794">
            <v>10.199999999999999</v>
          </cell>
          <cell r="O794">
            <v>21.4</v>
          </cell>
          <cell r="P794" t="str">
            <v>35</v>
          </cell>
        </row>
        <row r="795">
          <cell r="B795" t="str">
            <v>PAWTHU</v>
          </cell>
          <cell r="C795" t="str">
            <v>Male</v>
          </cell>
          <cell r="D795" t="str">
            <v>Black or African American</v>
          </cell>
          <cell r="E795" t="str">
            <v>Not Hispanic or Latino</v>
          </cell>
          <cell r="F795">
            <v>5402</v>
          </cell>
          <cell r="G795" t="str">
            <v>Relapse</v>
          </cell>
          <cell r="H795">
            <v>468</v>
          </cell>
          <cell r="I795" t="str">
            <v>Alive</v>
          </cell>
          <cell r="J795">
            <v>1317</v>
          </cell>
          <cell r="K795">
            <v>2014</v>
          </cell>
          <cell r="L795">
            <v>2018</v>
          </cell>
          <cell r="M795" t="str">
            <v>AAML1031</v>
          </cell>
          <cell r="N795">
            <v>54.7</v>
          </cell>
          <cell r="O795">
            <v>37</v>
          </cell>
          <cell r="P795" t="str">
            <v>36</v>
          </cell>
        </row>
        <row r="796">
          <cell r="B796" t="str">
            <v>PAWSJC</v>
          </cell>
          <cell r="C796" t="str">
            <v>Female</v>
          </cell>
          <cell r="D796" t="str">
            <v>White</v>
          </cell>
          <cell r="E796" t="str">
            <v>Hispanic or Latino</v>
          </cell>
          <cell r="F796">
            <v>7057</v>
          </cell>
          <cell r="G796" t="str">
            <v>Relapse</v>
          </cell>
          <cell r="H796">
            <v>317</v>
          </cell>
          <cell r="I796" t="str">
            <v>Dead</v>
          </cell>
          <cell r="J796">
            <v>668</v>
          </cell>
          <cell r="K796">
            <v>2014</v>
          </cell>
          <cell r="L796">
            <v>2016</v>
          </cell>
          <cell r="M796" t="str">
            <v>AAML1031</v>
          </cell>
          <cell r="N796">
            <v>63.2</v>
          </cell>
          <cell r="O796">
            <v>41</v>
          </cell>
          <cell r="P796" t="str">
            <v>36</v>
          </cell>
        </row>
        <row r="797">
          <cell r="B797" t="str">
            <v>PAUZRT</v>
          </cell>
          <cell r="C797" t="str">
            <v>Female</v>
          </cell>
          <cell r="D797" t="str">
            <v>Unknown</v>
          </cell>
          <cell r="E797" t="str">
            <v>Hispanic or Latino</v>
          </cell>
          <cell r="F797">
            <v>4702</v>
          </cell>
          <cell r="G797" t="str">
            <v>Relapse</v>
          </cell>
          <cell r="H797">
            <v>548</v>
          </cell>
          <cell r="I797" t="str">
            <v>Alive</v>
          </cell>
          <cell r="J797">
            <v>1680</v>
          </cell>
          <cell r="K797">
            <v>2012</v>
          </cell>
          <cell r="L797">
            <v>2017</v>
          </cell>
          <cell r="M797" t="str">
            <v>AAML1031</v>
          </cell>
          <cell r="N797">
            <v>19.2</v>
          </cell>
          <cell r="O797">
            <v>61</v>
          </cell>
          <cell r="P797" t="str">
            <v>36</v>
          </cell>
        </row>
        <row r="798">
          <cell r="B798" t="str">
            <v>PAWBVW</v>
          </cell>
          <cell r="C798" t="str">
            <v>Male</v>
          </cell>
          <cell r="D798" t="str">
            <v>White</v>
          </cell>
          <cell r="E798" t="str">
            <v>Not Hispanic or Latino</v>
          </cell>
          <cell r="F798">
            <v>393</v>
          </cell>
          <cell r="G798" t="str">
            <v>Induction failure</v>
          </cell>
          <cell r="H798">
            <v>46</v>
          </cell>
          <cell r="I798" t="str">
            <v>Dead</v>
          </cell>
          <cell r="J798">
            <v>85</v>
          </cell>
          <cell r="K798">
            <v>2013</v>
          </cell>
          <cell r="L798">
            <v>2014</v>
          </cell>
          <cell r="M798" t="str">
            <v>AAML1031</v>
          </cell>
          <cell r="N798">
            <v>131.5</v>
          </cell>
          <cell r="O798">
            <v>65</v>
          </cell>
          <cell r="P798" t="str">
            <v>36</v>
          </cell>
        </row>
        <row r="799">
          <cell r="B799" t="str">
            <v>PAVRUZ</v>
          </cell>
          <cell r="C799" t="str">
            <v>Female</v>
          </cell>
          <cell r="D799" t="str">
            <v>Black or African American</v>
          </cell>
          <cell r="E799" t="str">
            <v>Not Hispanic or Latino</v>
          </cell>
          <cell r="F799">
            <v>7660</v>
          </cell>
          <cell r="G799" t="str">
            <v>Relapse</v>
          </cell>
          <cell r="H799">
            <v>539</v>
          </cell>
          <cell r="I799" t="str">
            <v>Dead</v>
          </cell>
          <cell r="J799">
            <v>975</v>
          </cell>
          <cell r="K799">
            <v>2013</v>
          </cell>
          <cell r="L799">
            <v>2016</v>
          </cell>
          <cell r="M799" t="str">
            <v>AAML1031</v>
          </cell>
          <cell r="N799">
            <v>10.9</v>
          </cell>
          <cell r="O799">
            <v>68</v>
          </cell>
          <cell r="P799" t="str">
            <v>36</v>
          </cell>
        </row>
        <row r="800">
          <cell r="B800" t="str">
            <v>PAWUAE</v>
          </cell>
          <cell r="C800" t="str">
            <v>Male</v>
          </cell>
          <cell r="D800" t="str">
            <v>White</v>
          </cell>
          <cell r="E800" t="str">
            <v>Not Hispanic or Latino</v>
          </cell>
          <cell r="F800">
            <v>701</v>
          </cell>
          <cell r="G800" t="str">
            <v>Relapse</v>
          </cell>
          <cell r="H800">
            <v>214</v>
          </cell>
          <cell r="I800" t="str">
            <v>Dead</v>
          </cell>
          <cell r="J800">
            <v>427</v>
          </cell>
          <cell r="K800">
            <v>2014</v>
          </cell>
          <cell r="L800">
            <v>2016</v>
          </cell>
          <cell r="M800" t="str">
            <v>AAML1031</v>
          </cell>
          <cell r="N800">
            <v>51.2</v>
          </cell>
          <cell r="O800">
            <v>88</v>
          </cell>
          <cell r="P800" t="str">
            <v>36</v>
          </cell>
        </row>
        <row r="801">
          <cell r="B801" t="str">
            <v>PAVPMJ</v>
          </cell>
          <cell r="C801" t="str">
            <v>Male</v>
          </cell>
          <cell r="D801" t="str">
            <v>Black or African American</v>
          </cell>
          <cell r="E801" t="str">
            <v>Not Hispanic or Latino</v>
          </cell>
          <cell r="F801">
            <v>3421</v>
          </cell>
          <cell r="G801" t="str">
            <v>Censored</v>
          </cell>
          <cell r="H801">
            <v>696</v>
          </cell>
          <cell r="I801" t="str">
            <v>Alive</v>
          </cell>
          <cell r="J801">
            <v>696</v>
          </cell>
          <cell r="K801">
            <v>2013</v>
          </cell>
          <cell r="L801">
            <v>2015</v>
          </cell>
          <cell r="M801" t="str">
            <v>AAML1031</v>
          </cell>
          <cell r="N801">
            <v>6.7</v>
          </cell>
          <cell r="O801">
            <v>90</v>
          </cell>
          <cell r="P801" t="str">
            <v>36</v>
          </cell>
        </row>
        <row r="802">
          <cell r="B802" t="str">
            <v>PAXKAL</v>
          </cell>
          <cell r="C802" t="str">
            <v>Male</v>
          </cell>
          <cell r="D802" t="str">
            <v>White</v>
          </cell>
          <cell r="E802" t="str">
            <v>Not Hispanic or Latino</v>
          </cell>
          <cell r="F802">
            <v>5302</v>
          </cell>
          <cell r="G802" t="str">
            <v>Induction failure</v>
          </cell>
          <cell r="H802">
            <v>63</v>
          </cell>
          <cell r="I802" t="str">
            <v>Alive</v>
          </cell>
          <cell r="J802">
            <v>132</v>
          </cell>
          <cell r="K802">
            <v>2015</v>
          </cell>
          <cell r="L802">
            <v>2016</v>
          </cell>
          <cell r="M802" t="str">
            <v>AAML1031</v>
          </cell>
          <cell r="N802">
            <v>13.4</v>
          </cell>
          <cell r="O802">
            <v>93</v>
          </cell>
          <cell r="P802" t="str">
            <v>36</v>
          </cell>
        </row>
        <row r="803">
          <cell r="B803" t="str">
            <v>PAWTBX</v>
          </cell>
          <cell r="C803" t="str">
            <v>Male</v>
          </cell>
          <cell r="D803" t="str">
            <v>Unknown</v>
          </cell>
          <cell r="E803" t="str">
            <v>Not Hispanic or Latino</v>
          </cell>
          <cell r="F803">
            <v>694</v>
          </cell>
          <cell r="G803" t="str">
            <v>Censored</v>
          </cell>
          <cell r="H803">
            <v>1581</v>
          </cell>
          <cell r="I803" t="str">
            <v>Alive</v>
          </cell>
          <cell r="J803">
            <v>1581</v>
          </cell>
          <cell r="K803">
            <v>2014</v>
          </cell>
          <cell r="L803">
            <v>2019</v>
          </cell>
          <cell r="M803" t="str">
            <v>AAML1031</v>
          </cell>
          <cell r="N803">
            <v>66.2</v>
          </cell>
          <cell r="O803">
            <v>68</v>
          </cell>
          <cell r="P803" t="str">
            <v>37</v>
          </cell>
        </row>
        <row r="804">
          <cell r="B804" t="str">
            <v>PAVRCS</v>
          </cell>
          <cell r="C804" t="str">
            <v>Male</v>
          </cell>
          <cell r="D804" t="str">
            <v>Unknown</v>
          </cell>
          <cell r="E804" t="str">
            <v>Hispanic or Latino</v>
          </cell>
          <cell r="F804">
            <v>3331</v>
          </cell>
          <cell r="G804" t="str">
            <v>Relapse</v>
          </cell>
          <cell r="H804">
            <v>126</v>
          </cell>
          <cell r="I804" t="str">
            <v>Dead</v>
          </cell>
          <cell r="J804">
            <v>191</v>
          </cell>
          <cell r="K804">
            <v>2013</v>
          </cell>
          <cell r="L804">
            <v>2013</v>
          </cell>
          <cell r="M804" t="str">
            <v>AAML1031</v>
          </cell>
          <cell r="N804">
            <v>4.3</v>
          </cell>
          <cell r="P804" t="str">
            <v>37</v>
          </cell>
        </row>
        <row r="805">
          <cell r="B805" t="str">
            <v>PAVDAB</v>
          </cell>
          <cell r="C805" t="str">
            <v>Male</v>
          </cell>
          <cell r="D805" t="str">
            <v>White</v>
          </cell>
          <cell r="E805" t="str">
            <v>Hispanic or Latino</v>
          </cell>
          <cell r="F805">
            <v>2846</v>
          </cell>
          <cell r="G805" t="str">
            <v>Censored</v>
          </cell>
          <cell r="H805">
            <v>2362</v>
          </cell>
          <cell r="I805" t="str">
            <v>Alive</v>
          </cell>
          <cell r="J805">
            <v>2362</v>
          </cell>
          <cell r="K805">
            <v>2012</v>
          </cell>
          <cell r="L805">
            <v>2019</v>
          </cell>
          <cell r="M805" t="str">
            <v>AAML1031</v>
          </cell>
          <cell r="N805">
            <v>5.8</v>
          </cell>
          <cell r="O805">
            <v>77</v>
          </cell>
          <cell r="P805" t="str">
            <v>38</v>
          </cell>
        </row>
        <row r="806">
          <cell r="B806" t="str">
            <v>PAULWG</v>
          </cell>
          <cell r="C806" t="str">
            <v>Male</v>
          </cell>
          <cell r="D806" t="str">
            <v>White</v>
          </cell>
          <cell r="E806" t="str">
            <v>Not Hispanic or Latino</v>
          </cell>
          <cell r="F806">
            <v>314</v>
          </cell>
          <cell r="G806" t="str">
            <v>Relapse</v>
          </cell>
          <cell r="H806">
            <v>145</v>
          </cell>
          <cell r="I806" t="str">
            <v>Alive</v>
          </cell>
          <cell r="J806">
            <v>2373</v>
          </cell>
          <cell r="K806">
            <v>2011</v>
          </cell>
          <cell r="L806">
            <v>2018</v>
          </cell>
          <cell r="M806" t="str">
            <v>AAML1031</v>
          </cell>
          <cell r="N806">
            <v>6.5</v>
          </cell>
          <cell r="O806">
            <v>88</v>
          </cell>
          <cell r="P806" t="str">
            <v>38</v>
          </cell>
        </row>
        <row r="807">
          <cell r="B807" t="str">
            <v>PAXGNI</v>
          </cell>
          <cell r="C807" t="str">
            <v>Male</v>
          </cell>
          <cell r="D807" t="str">
            <v>White</v>
          </cell>
          <cell r="E807" t="str">
            <v>Not Hispanic or Latino</v>
          </cell>
          <cell r="F807">
            <v>984</v>
          </cell>
          <cell r="G807" t="str">
            <v>Death</v>
          </cell>
          <cell r="H807">
            <v>424</v>
          </cell>
          <cell r="I807" t="str">
            <v>Dead</v>
          </cell>
          <cell r="J807">
            <v>424</v>
          </cell>
          <cell r="K807">
            <v>2015</v>
          </cell>
          <cell r="L807">
            <v>2016</v>
          </cell>
          <cell r="M807" t="str">
            <v>AAML1031</v>
          </cell>
          <cell r="N807">
            <v>22.4</v>
          </cell>
          <cell r="O807">
            <v>68.3</v>
          </cell>
          <cell r="P807" t="str">
            <v>38</v>
          </cell>
        </row>
        <row r="808">
          <cell r="B808" t="str">
            <v>PAWIDI</v>
          </cell>
          <cell r="C808" t="str">
            <v>Female</v>
          </cell>
          <cell r="D808" t="str">
            <v>White</v>
          </cell>
          <cell r="E808" t="str">
            <v>Hispanic or Latino</v>
          </cell>
          <cell r="F808">
            <v>2400</v>
          </cell>
          <cell r="G808" t="str">
            <v>Induction failure</v>
          </cell>
          <cell r="H808">
            <v>61</v>
          </cell>
          <cell r="I808" t="str">
            <v>Alive</v>
          </cell>
          <cell r="J808">
            <v>1426</v>
          </cell>
          <cell r="K808">
            <v>2014</v>
          </cell>
          <cell r="L808">
            <v>2018</v>
          </cell>
          <cell r="M808" t="str">
            <v>AAML1031</v>
          </cell>
          <cell r="N808">
            <v>7.1</v>
          </cell>
          <cell r="O808">
            <v>85.4</v>
          </cell>
          <cell r="P808" t="str">
            <v>38</v>
          </cell>
        </row>
        <row r="809">
          <cell r="B809" t="str">
            <v>PAVRBA</v>
          </cell>
          <cell r="C809" t="str">
            <v>Female</v>
          </cell>
          <cell r="D809" t="str">
            <v>White</v>
          </cell>
          <cell r="E809" t="str">
            <v>Not Hispanic or Latino</v>
          </cell>
          <cell r="F809">
            <v>5691</v>
          </cell>
          <cell r="G809" t="str">
            <v>Censored</v>
          </cell>
          <cell r="H809">
            <v>1944</v>
          </cell>
          <cell r="I809" t="str">
            <v>Alive</v>
          </cell>
          <cell r="J809">
            <v>1944</v>
          </cell>
          <cell r="K809">
            <v>2013</v>
          </cell>
          <cell r="L809">
            <v>2018</v>
          </cell>
          <cell r="M809" t="str">
            <v>AAML1031</v>
          </cell>
          <cell r="N809">
            <v>61.1</v>
          </cell>
          <cell r="O809">
            <v>15</v>
          </cell>
          <cell r="P809" t="str">
            <v>39</v>
          </cell>
        </row>
        <row r="810">
          <cell r="B810" t="str">
            <v>PAXFEX</v>
          </cell>
          <cell r="C810" t="str">
            <v>Male</v>
          </cell>
          <cell r="D810" t="str">
            <v>White</v>
          </cell>
          <cell r="E810" t="str">
            <v>Not Hispanic or Latino</v>
          </cell>
          <cell r="F810">
            <v>4982</v>
          </cell>
          <cell r="G810" t="str">
            <v>Censored</v>
          </cell>
          <cell r="H810">
            <v>1298</v>
          </cell>
          <cell r="I810" t="str">
            <v>Alive</v>
          </cell>
          <cell r="J810">
            <v>1298</v>
          </cell>
          <cell r="K810">
            <v>2015</v>
          </cell>
          <cell r="L810">
            <v>2019</v>
          </cell>
          <cell r="M810" t="str">
            <v>AAML1031</v>
          </cell>
          <cell r="N810">
            <v>5.9</v>
          </cell>
          <cell r="O810">
            <v>57</v>
          </cell>
          <cell r="P810" t="str">
            <v>39</v>
          </cell>
        </row>
        <row r="811">
          <cell r="B811" t="str">
            <v>PAWFVC</v>
          </cell>
          <cell r="C811" t="str">
            <v>Female</v>
          </cell>
          <cell r="D811" t="str">
            <v>White</v>
          </cell>
          <cell r="E811" t="str">
            <v>Hispanic or Latino</v>
          </cell>
          <cell r="F811">
            <v>6903</v>
          </cell>
          <cell r="G811" t="str">
            <v>Censored</v>
          </cell>
          <cell r="H811">
            <v>1612</v>
          </cell>
          <cell r="I811" t="str">
            <v>Alive</v>
          </cell>
          <cell r="J811">
            <v>1612</v>
          </cell>
          <cell r="K811">
            <v>2014</v>
          </cell>
          <cell r="L811">
            <v>2018</v>
          </cell>
          <cell r="M811" t="str">
            <v>AAML1031</v>
          </cell>
          <cell r="N811">
            <v>2.5</v>
          </cell>
          <cell r="O811">
            <v>63</v>
          </cell>
          <cell r="P811" t="str">
            <v>40</v>
          </cell>
        </row>
        <row r="812">
          <cell r="B812" t="str">
            <v>PAXEKE</v>
          </cell>
          <cell r="C812" t="str">
            <v>Female</v>
          </cell>
          <cell r="D812" t="str">
            <v>White</v>
          </cell>
          <cell r="E812" t="str">
            <v>Hispanic or Latino</v>
          </cell>
          <cell r="F812">
            <v>5706</v>
          </cell>
          <cell r="G812" t="str">
            <v>Censored</v>
          </cell>
          <cell r="H812">
            <v>985</v>
          </cell>
          <cell r="I812" t="str">
            <v>Alive</v>
          </cell>
          <cell r="J812">
            <v>985</v>
          </cell>
          <cell r="K812">
            <v>2015</v>
          </cell>
          <cell r="L812">
            <v>2018</v>
          </cell>
          <cell r="M812" t="str">
            <v>AAML1031</v>
          </cell>
          <cell r="N812">
            <v>50.7</v>
          </cell>
          <cell r="O812">
            <v>38</v>
          </cell>
          <cell r="P812" t="str">
            <v>41</v>
          </cell>
        </row>
        <row r="813">
          <cell r="B813" t="str">
            <v>PAULDS</v>
          </cell>
          <cell r="C813" t="str">
            <v>Female</v>
          </cell>
          <cell r="D813" t="str">
            <v>American Indian or Alaska Native</v>
          </cell>
          <cell r="E813" t="str">
            <v>Not Hispanic or Latino</v>
          </cell>
          <cell r="F813">
            <v>5877</v>
          </cell>
          <cell r="G813" t="str">
            <v>Censored</v>
          </cell>
          <cell r="H813">
            <v>2502</v>
          </cell>
          <cell r="I813" t="str">
            <v>Alive</v>
          </cell>
          <cell r="J813">
            <v>2502</v>
          </cell>
          <cell r="K813">
            <v>2011</v>
          </cell>
          <cell r="L813">
            <v>2018</v>
          </cell>
          <cell r="M813" t="str">
            <v>AAML1031</v>
          </cell>
          <cell r="N813">
            <v>10.3</v>
          </cell>
          <cell r="O813">
            <v>42</v>
          </cell>
          <cell r="P813" t="str">
            <v>42</v>
          </cell>
        </row>
        <row r="814">
          <cell r="B814" t="str">
            <v>PAWWWM</v>
          </cell>
          <cell r="C814" t="str">
            <v>Female</v>
          </cell>
          <cell r="D814" t="str">
            <v>White</v>
          </cell>
          <cell r="E814" t="str">
            <v>Not Hispanic or Latino</v>
          </cell>
          <cell r="F814">
            <v>750</v>
          </cell>
          <cell r="G814" t="str">
            <v>Relapse</v>
          </cell>
          <cell r="H814">
            <v>454</v>
          </cell>
          <cell r="I814" t="str">
            <v>Dead</v>
          </cell>
          <cell r="J814">
            <v>661</v>
          </cell>
          <cell r="K814">
            <v>2015</v>
          </cell>
          <cell r="L814">
            <v>2016</v>
          </cell>
          <cell r="M814" t="str">
            <v>AAML1031</v>
          </cell>
          <cell r="N814">
            <v>13.3</v>
          </cell>
          <cell r="O814">
            <v>43</v>
          </cell>
          <cell r="P814" t="str">
            <v>42</v>
          </cell>
        </row>
        <row r="815">
          <cell r="B815" t="str">
            <v>PAVHNV</v>
          </cell>
          <cell r="C815" t="str">
            <v>Female</v>
          </cell>
          <cell r="D815" t="str">
            <v>White</v>
          </cell>
          <cell r="E815" t="str">
            <v>Not Hispanic or Latino</v>
          </cell>
          <cell r="F815">
            <v>6655</v>
          </cell>
          <cell r="G815" t="str">
            <v>Relapse</v>
          </cell>
          <cell r="H815">
            <v>210</v>
          </cell>
          <cell r="I815" t="str">
            <v>Dead</v>
          </cell>
          <cell r="J815">
            <v>367</v>
          </cell>
          <cell r="K815">
            <v>2012</v>
          </cell>
          <cell r="L815">
            <v>2013</v>
          </cell>
          <cell r="M815" t="str">
            <v>AAML1031</v>
          </cell>
          <cell r="N815">
            <v>8</v>
          </cell>
          <cell r="O815">
            <v>62</v>
          </cell>
          <cell r="P815" t="str">
            <v>42</v>
          </cell>
        </row>
        <row r="816">
          <cell r="B816" t="str">
            <v>PAWUEW</v>
          </cell>
          <cell r="C816" t="str">
            <v>Male</v>
          </cell>
          <cell r="D816" t="str">
            <v>White</v>
          </cell>
          <cell r="E816" t="str">
            <v>Not Hispanic or Latino</v>
          </cell>
          <cell r="F816">
            <v>802</v>
          </cell>
          <cell r="G816" t="str">
            <v>Censored</v>
          </cell>
          <cell r="H816">
            <v>1219</v>
          </cell>
          <cell r="I816" t="str">
            <v>Alive</v>
          </cell>
          <cell r="J816">
            <v>1219</v>
          </cell>
          <cell r="K816">
            <v>2012</v>
          </cell>
          <cell r="L816">
            <v>2018</v>
          </cell>
          <cell r="M816" t="str">
            <v>AAML1031</v>
          </cell>
          <cell r="N816">
            <v>107.5</v>
          </cell>
          <cell r="O816">
            <v>64</v>
          </cell>
          <cell r="P816" t="str">
            <v>42</v>
          </cell>
        </row>
        <row r="817">
          <cell r="B817" t="str">
            <v>PAVPZJ</v>
          </cell>
          <cell r="C817" t="str">
            <v>Male</v>
          </cell>
          <cell r="D817" t="str">
            <v>White</v>
          </cell>
          <cell r="E817" t="str">
            <v>Not Hispanic or Latino</v>
          </cell>
          <cell r="F817">
            <v>3291</v>
          </cell>
          <cell r="G817" t="str">
            <v>Censored</v>
          </cell>
          <cell r="H817">
            <v>2136</v>
          </cell>
          <cell r="I817" t="str">
            <v>Alive</v>
          </cell>
          <cell r="J817">
            <v>2136</v>
          </cell>
          <cell r="K817">
            <v>2013</v>
          </cell>
          <cell r="L817">
            <v>2019</v>
          </cell>
          <cell r="M817" t="str">
            <v>AAML1031</v>
          </cell>
          <cell r="N817">
            <v>5.0999999999999996</v>
          </cell>
          <cell r="O817">
            <v>71</v>
          </cell>
          <cell r="P817" t="str">
            <v>42</v>
          </cell>
        </row>
        <row r="818">
          <cell r="B818" t="str">
            <v>PAWLEB</v>
          </cell>
          <cell r="C818" t="str">
            <v>Male</v>
          </cell>
          <cell r="D818" t="str">
            <v>White</v>
          </cell>
          <cell r="E818" t="str">
            <v>Hispanic or Latino</v>
          </cell>
          <cell r="F818">
            <v>2155</v>
          </cell>
          <cell r="G818" t="str">
            <v>Relapse</v>
          </cell>
          <cell r="H818">
            <v>119</v>
          </cell>
          <cell r="I818" t="str">
            <v>Dead</v>
          </cell>
          <cell r="J818">
            <v>131</v>
          </cell>
          <cell r="K818">
            <v>2014</v>
          </cell>
          <cell r="L818">
            <v>2014</v>
          </cell>
          <cell r="M818" t="str">
            <v>AAML1031</v>
          </cell>
          <cell r="N818">
            <v>23.3</v>
          </cell>
          <cell r="O818">
            <v>87</v>
          </cell>
          <cell r="P818" t="str">
            <v>42</v>
          </cell>
        </row>
        <row r="819">
          <cell r="B819" t="str">
            <v>PAVTXM</v>
          </cell>
          <cell r="C819" t="str">
            <v>Male</v>
          </cell>
          <cell r="D819" t="str">
            <v>White</v>
          </cell>
          <cell r="E819" t="str">
            <v>Hispanic or Latino</v>
          </cell>
          <cell r="F819">
            <v>2089</v>
          </cell>
          <cell r="G819" t="str">
            <v>Death</v>
          </cell>
          <cell r="H819">
            <v>299</v>
          </cell>
          <cell r="I819" t="str">
            <v>Dead</v>
          </cell>
          <cell r="J819">
            <v>299</v>
          </cell>
          <cell r="K819">
            <v>2013</v>
          </cell>
          <cell r="L819">
            <v>2014</v>
          </cell>
          <cell r="M819" t="str">
            <v>AAML1031</v>
          </cell>
          <cell r="N819">
            <v>17.2</v>
          </cell>
          <cell r="O819">
            <v>91</v>
          </cell>
          <cell r="P819" t="str">
            <v>42</v>
          </cell>
        </row>
        <row r="820">
          <cell r="B820" t="str">
            <v>PAWDWA</v>
          </cell>
          <cell r="C820" t="str">
            <v>Male</v>
          </cell>
          <cell r="D820" t="str">
            <v>White</v>
          </cell>
          <cell r="E820" t="str">
            <v>Not Hispanic or Latino</v>
          </cell>
          <cell r="F820">
            <v>700</v>
          </cell>
          <cell r="G820" t="str">
            <v>Relapse</v>
          </cell>
          <cell r="H820">
            <v>773</v>
          </cell>
          <cell r="I820" t="str">
            <v>Dead</v>
          </cell>
          <cell r="J820">
            <v>879</v>
          </cell>
          <cell r="K820">
            <v>2014</v>
          </cell>
          <cell r="L820">
            <v>2016</v>
          </cell>
          <cell r="M820" t="str">
            <v>AAML1031</v>
          </cell>
          <cell r="N820">
            <v>37.9</v>
          </cell>
          <cell r="O820">
            <v>43</v>
          </cell>
          <cell r="P820" t="str">
            <v>43</v>
          </cell>
        </row>
        <row r="821">
          <cell r="B821" t="str">
            <v>PAXAFS</v>
          </cell>
          <cell r="C821" t="str">
            <v>Male</v>
          </cell>
          <cell r="D821" t="str">
            <v>White</v>
          </cell>
          <cell r="E821" t="str">
            <v>Hispanic or Latino</v>
          </cell>
          <cell r="F821">
            <v>4957</v>
          </cell>
          <cell r="G821" t="str">
            <v>Relapse</v>
          </cell>
          <cell r="H821">
            <v>544</v>
          </cell>
          <cell r="I821" t="str">
            <v>Dead</v>
          </cell>
          <cell r="J821">
            <v>682</v>
          </cell>
          <cell r="K821">
            <v>2015</v>
          </cell>
          <cell r="L821">
            <v>2017</v>
          </cell>
          <cell r="M821" t="str">
            <v>AAML1031</v>
          </cell>
          <cell r="N821">
            <v>26.8</v>
          </cell>
          <cell r="O821">
            <v>53.4</v>
          </cell>
          <cell r="P821" t="str">
            <v>44</v>
          </cell>
        </row>
        <row r="822">
          <cell r="B822" t="str">
            <v>PAVMZL</v>
          </cell>
          <cell r="C822" t="str">
            <v>Male</v>
          </cell>
          <cell r="D822" t="str">
            <v>Unknown</v>
          </cell>
          <cell r="E822" t="str">
            <v>Not Hispanic or Latino</v>
          </cell>
          <cell r="F822">
            <v>4209</v>
          </cell>
          <cell r="G822" t="str">
            <v>Censored</v>
          </cell>
          <cell r="H822">
            <v>1931</v>
          </cell>
          <cell r="I822" t="str">
            <v>Alive</v>
          </cell>
          <cell r="J822">
            <v>1931</v>
          </cell>
          <cell r="K822">
            <v>2013</v>
          </cell>
          <cell r="L822">
            <v>2018</v>
          </cell>
          <cell r="M822" t="str">
            <v>AAML1031</v>
          </cell>
          <cell r="N822">
            <v>8.6999999999999993</v>
          </cell>
          <cell r="O822">
            <v>68</v>
          </cell>
          <cell r="P822" t="str">
            <v>45</v>
          </cell>
        </row>
        <row r="823">
          <cell r="B823" t="str">
            <v>PAXGZB</v>
          </cell>
          <cell r="C823" t="str">
            <v>Female</v>
          </cell>
          <cell r="D823" t="str">
            <v>White</v>
          </cell>
          <cell r="E823" t="str">
            <v>Not Hispanic or Latino</v>
          </cell>
          <cell r="F823">
            <v>2703</v>
          </cell>
          <cell r="G823" t="str">
            <v>Censored</v>
          </cell>
          <cell r="H823">
            <v>1164</v>
          </cell>
          <cell r="I823" t="str">
            <v>Alive</v>
          </cell>
          <cell r="J823">
            <v>1164</v>
          </cell>
          <cell r="K823">
            <v>2015</v>
          </cell>
          <cell r="L823">
            <v>2018</v>
          </cell>
          <cell r="M823" t="str">
            <v>AAML1031</v>
          </cell>
          <cell r="N823">
            <v>34.799999999999997</v>
          </cell>
          <cell r="P823" t="str">
            <v>45</v>
          </cell>
        </row>
        <row r="824">
          <cell r="B824" t="str">
            <v>PAURRC</v>
          </cell>
          <cell r="C824" t="str">
            <v>Female</v>
          </cell>
          <cell r="D824" t="str">
            <v>White</v>
          </cell>
          <cell r="E824" t="str">
            <v>Hispanic or Latino</v>
          </cell>
          <cell r="F824">
            <v>383</v>
          </cell>
          <cell r="G824" t="str">
            <v>Relapse</v>
          </cell>
          <cell r="H824">
            <v>173</v>
          </cell>
          <cell r="I824" t="str">
            <v>Dead</v>
          </cell>
          <cell r="J824">
            <v>181</v>
          </cell>
          <cell r="K824">
            <v>2011</v>
          </cell>
          <cell r="L824">
            <v>2012</v>
          </cell>
          <cell r="M824" t="str">
            <v>AAML1031</v>
          </cell>
          <cell r="N824">
            <v>39.9</v>
          </cell>
          <cell r="O824">
            <v>57</v>
          </cell>
          <cell r="P824" t="str">
            <v>46</v>
          </cell>
        </row>
        <row r="825">
          <cell r="B825" t="str">
            <v>PAXLXJ</v>
          </cell>
          <cell r="C825" t="str">
            <v>Male</v>
          </cell>
          <cell r="D825" t="str">
            <v>White</v>
          </cell>
          <cell r="E825" t="str">
            <v>Not Hispanic or Latino</v>
          </cell>
          <cell r="F825">
            <v>4935</v>
          </cell>
          <cell r="G825" t="str">
            <v>Censored</v>
          </cell>
          <cell r="H825">
            <v>1120</v>
          </cell>
          <cell r="I825" t="str">
            <v>Alive</v>
          </cell>
          <cell r="J825">
            <v>1120</v>
          </cell>
          <cell r="K825">
            <v>2015</v>
          </cell>
          <cell r="L825">
            <v>2019</v>
          </cell>
          <cell r="M825" t="str">
            <v>AAML1031</v>
          </cell>
          <cell r="N825">
            <v>72.900000000000006</v>
          </cell>
          <cell r="O825">
            <v>87</v>
          </cell>
          <cell r="P825" t="str">
            <v>46</v>
          </cell>
        </row>
        <row r="826">
          <cell r="B826" t="str">
            <v>PAVGJG</v>
          </cell>
          <cell r="C826" t="str">
            <v>Male</v>
          </cell>
          <cell r="D826" t="str">
            <v>White</v>
          </cell>
          <cell r="E826" t="str">
            <v>Not Hispanic or Latino</v>
          </cell>
          <cell r="F826">
            <v>407</v>
          </cell>
          <cell r="G826" t="str">
            <v>Relapse</v>
          </cell>
          <cell r="H826">
            <v>298</v>
          </cell>
          <cell r="I826" t="str">
            <v>Dead</v>
          </cell>
          <cell r="J826">
            <v>392</v>
          </cell>
          <cell r="K826">
            <v>2012</v>
          </cell>
          <cell r="L826">
            <v>2013</v>
          </cell>
          <cell r="M826" t="str">
            <v>AAML1031</v>
          </cell>
          <cell r="N826">
            <v>268.3</v>
          </cell>
          <cell r="O826">
            <v>9</v>
          </cell>
          <cell r="P826" t="str">
            <v>47</v>
          </cell>
        </row>
        <row r="827">
          <cell r="B827" t="str">
            <v>PAWWWU</v>
          </cell>
          <cell r="C827" t="str">
            <v>Female</v>
          </cell>
          <cell r="D827" t="str">
            <v>Black or African American</v>
          </cell>
          <cell r="E827" t="str">
            <v>Not Hispanic or Latino</v>
          </cell>
          <cell r="F827">
            <v>1451</v>
          </cell>
          <cell r="G827" t="str">
            <v>Censored</v>
          </cell>
          <cell r="H827">
            <v>1500</v>
          </cell>
          <cell r="I827" t="str">
            <v>Alive</v>
          </cell>
          <cell r="J827">
            <v>1500</v>
          </cell>
          <cell r="K827">
            <v>2015</v>
          </cell>
          <cell r="L827">
            <v>2019</v>
          </cell>
          <cell r="M827" t="str">
            <v>AAML1031</v>
          </cell>
          <cell r="N827">
            <v>35.6</v>
          </cell>
          <cell r="O827">
            <v>71</v>
          </cell>
          <cell r="P827" t="str">
            <v>47</v>
          </cell>
        </row>
        <row r="828">
          <cell r="B828" t="str">
            <v>PAXKKE</v>
          </cell>
          <cell r="C828" t="str">
            <v>Female</v>
          </cell>
          <cell r="D828" t="str">
            <v>Black or African American</v>
          </cell>
          <cell r="E828" t="str">
            <v>Not Hispanic or Latino</v>
          </cell>
          <cell r="F828">
            <v>4515</v>
          </cell>
          <cell r="G828" t="str">
            <v>Censored</v>
          </cell>
          <cell r="H828">
            <v>902</v>
          </cell>
          <cell r="I828" t="str">
            <v>Alive</v>
          </cell>
          <cell r="J828">
            <v>902</v>
          </cell>
          <cell r="K828">
            <v>2015</v>
          </cell>
          <cell r="L828">
            <v>2018</v>
          </cell>
          <cell r="M828" t="str">
            <v>AAML1031</v>
          </cell>
          <cell r="N828">
            <v>13.9</v>
          </cell>
          <cell r="O828">
            <v>80</v>
          </cell>
          <cell r="P828" t="str">
            <v>47</v>
          </cell>
        </row>
        <row r="829">
          <cell r="B829" t="str">
            <v>PAWTNN</v>
          </cell>
          <cell r="C829" t="str">
            <v>Male</v>
          </cell>
          <cell r="D829" t="str">
            <v>White</v>
          </cell>
          <cell r="E829" t="str">
            <v>Not Hispanic or Latino</v>
          </cell>
          <cell r="F829">
            <v>6488</v>
          </cell>
          <cell r="G829" t="str">
            <v>Relapse</v>
          </cell>
          <cell r="H829">
            <v>191</v>
          </cell>
          <cell r="I829" t="str">
            <v>Dead</v>
          </cell>
          <cell r="J829">
            <v>226</v>
          </cell>
          <cell r="K829">
            <v>2014</v>
          </cell>
          <cell r="L829">
            <v>2015</v>
          </cell>
          <cell r="M829" t="str">
            <v>AAML1031</v>
          </cell>
          <cell r="N829">
            <v>72.8</v>
          </cell>
          <cell r="O829">
            <v>75.5</v>
          </cell>
          <cell r="P829" t="str">
            <v>47</v>
          </cell>
        </row>
        <row r="830">
          <cell r="B830" t="str">
            <v>PAURAS</v>
          </cell>
          <cell r="C830" t="str">
            <v>Male</v>
          </cell>
          <cell r="D830" t="str">
            <v>White</v>
          </cell>
          <cell r="E830" t="str">
            <v>Not Hispanic or Latino</v>
          </cell>
          <cell r="F830">
            <v>5725</v>
          </cell>
          <cell r="G830" t="str">
            <v>Censored</v>
          </cell>
          <cell r="H830">
            <v>2344</v>
          </cell>
          <cell r="I830" t="str">
            <v>Alive</v>
          </cell>
          <cell r="J830">
            <v>2344</v>
          </cell>
          <cell r="K830">
            <v>2011</v>
          </cell>
          <cell r="L830">
            <v>2018</v>
          </cell>
          <cell r="M830" t="str">
            <v>AAML1031</v>
          </cell>
          <cell r="N830">
            <v>5.8</v>
          </cell>
          <cell r="O830">
            <v>49</v>
          </cell>
          <cell r="P830" t="str">
            <v>48</v>
          </cell>
        </row>
        <row r="831">
          <cell r="B831" t="str">
            <v>PAXEES</v>
          </cell>
          <cell r="C831" t="str">
            <v>Female</v>
          </cell>
          <cell r="D831" t="str">
            <v>White</v>
          </cell>
          <cell r="E831" t="str">
            <v>Not Hispanic or Latino</v>
          </cell>
          <cell r="F831">
            <v>7357</v>
          </cell>
          <cell r="G831" t="str">
            <v>Censored</v>
          </cell>
          <cell r="H831">
            <v>1215</v>
          </cell>
          <cell r="I831" t="str">
            <v>Alive</v>
          </cell>
          <cell r="J831">
            <v>1215</v>
          </cell>
          <cell r="K831">
            <v>2015</v>
          </cell>
          <cell r="L831">
            <v>2018</v>
          </cell>
          <cell r="M831" t="str">
            <v>AAML1031</v>
          </cell>
          <cell r="N831">
            <v>103.8</v>
          </cell>
          <cell r="O831">
            <v>91</v>
          </cell>
          <cell r="P831" t="str">
            <v>48</v>
          </cell>
        </row>
        <row r="832">
          <cell r="B832" t="str">
            <v>PAWSBW</v>
          </cell>
          <cell r="C832" t="str">
            <v>Female</v>
          </cell>
          <cell r="D832" t="str">
            <v>Black or African American</v>
          </cell>
          <cell r="E832" t="str">
            <v>Not Hispanic or Latino</v>
          </cell>
          <cell r="F832">
            <v>227</v>
          </cell>
          <cell r="G832" t="str">
            <v>Censored</v>
          </cell>
          <cell r="H832">
            <v>68</v>
          </cell>
          <cell r="I832" t="str">
            <v>Alive</v>
          </cell>
          <cell r="J832">
            <v>68</v>
          </cell>
          <cell r="K832">
            <v>2014</v>
          </cell>
          <cell r="L832">
            <v>2014</v>
          </cell>
          <cell r="M832" t="str">
            <v>AAML1031</v>
          </cell>
          <cell r="N832">
            <v>146.19999999999999</v>
          </cell>
          <cell r="P832" t="str">
            <v>48</v>
          </cell>
        </row>
        <row r="833">
          <cell r="B833" t="str">
            <v>PAVNWF</v>
          </cell>
          <cell r="C833" t="str">
            <v>Male</v>
          </cell>
          <cell r="D833" t="str">
            <v>White</v>
          </cell>
          <cell r="E833" t="str">
            <v>Not Hispanic or Latino</v>
          </cell>
          <cell r="F833">
            <v>5445</v>
          </cell>
          <cell r="G833" t="str">
            <v>Relapse</v>
          </cell>
          <cell r="H833">
            <v>99</v>
          </cell>
          <cell r="I833" t="str">
            <v>Alive</v>
          </cell>
          <cell r="J833">
            <v>1932</v>
          </cell>
          <cell r="K833">
            <v>2013</v>
          </cell>
          <cell r="L833">
            <v>2018</v>
          </cell>
          <cell r="M833" t="str">
            <v>AAML1031</v>
          </cell>
          <cell r="N833">
            <v>14.8</v>
          </cell>
          <cell r="O833">
            <v>84</v>
          </cell>
          <cell r="P833" t="str">
            <v>49</v>
          </cell>
        </row>
        <row r="834">
          <cell r="B834" t="str">
            <v>PAWIEM</v>
          </cell>
          <cell r="C834" t="str">
            <v>Male</v>
          </cell>
          <cell r="D834" t="str">
            <v>White</v>
          </cell>
          <cell r="E834" t="str">
            <v>Not Hispanic or Latino</v>
          </cell>
          <cell r="F834">
            <v>1915</v>
          </cell>
          <cell r="G834" t="str">
            <v>Censored</v>
          </cell>
          <cell r="H834">
            <v>1623</v>
          </cell>
          <cell r="I834" t="str">
            <v>Alive</v>
          </cell>
          <cell r="J834">
            <v>1623</v>
          </cell>
          <cell r="K834">
            <v>2014</v>
          </cell>
          <cell r="L834">
            <v>2018</v>
          </cell>
          <cell r="M834" t="str">
            <v>AAML1031</v>
          </cell>
          <cell r="N834">
            <v>12.7</v>
          </cell>
          <cell r="O834">
            <v>90.4</v>
          </cell>
          <cell r="P834" t="str">
            <v>49</v>
          </cell>
        </row>
        <row r="835">
          <cell r="B835" t="str">
            <v>PAVXZH</v>
          </cell>
          <cell r="C835" t="str">
            <v>Male</v>
          </cell>
          <cell r="D835" t="str">
            <v>White</v>
          </cell>
          <cell r="E835" t="str">
            <v>Not Hispanic or Latino</v>
          </cell>
          <cell r="F835">
            <v>4443</v>
          </cell>
          <cell r="G835" t="str">
            <v>Censored</v>
          </cell>
          <cell r="H835">
            <v>1756</v>
          </cell>
          <cell r="I835" t="str">
            <v>Alive</v>
          </cell>
          <cell r="J835">
            <v>1756</v>
          </cell>
          <cell r="K835">
            <v>2013</v>
          </cell>
          <cell r="L835">
            <v>2018</v>
          </cell>
          <cell r="M835" t="str">
            <v>AAML1031</v>
          </cell>
          <cell r="N835">
            <v>4.8</v>
          </cell>
          <cell r="O835">
            <v>61</v>
          </cell>
          <cell r="P835" t="str">
            <v>50</v>
          </cell>
        </row>
        <row r="836">
          <cell r="B836" t="str">
            <v>PAXBXU</v>
          </cell>
          <cell r="C836" t="str">
            <v>Male</v>
          </cell>
          <cell r="D836" t="str">
            <v>White</v>
          </cell>
          <cell r="E836" t="str">
            <v>Not Hispanic or Latino</v>
          </cell>
          <cell r="F836">
            <v>6493</v>
          </cell>
          <cell r="G836" t="str">
            <v>Censored</v>
          </cell>
          <cell r="H836">
            <v>669</v>
          </cell>
          <cell r="I836" t="str">
            <v>Alive</v>
          </cell>
          <cell r="J836">
            <v>669</v>
          </cell>
          <cell r="K836">
            <v>2015</v>
          </cell>
          <cell r="L836">
            <v>2017</v>
          </cell>
          <cell r="M836" t="str">
            <v>AAML1031</v>
          </cell>
          <cell r="N836">
            <v>34.5</v>
          </cell>
          <cell r="O836">
            <v>68</v>
          </cell>
          <cell r="P836" t="str">
            <v>50</v>
          </cell>
        </row>
        <row r="837">
          <cell r="B837" t="str">
            <v>PAWERN</v>
          </cell>
          <cell r="C837" t="str">
            <v>Female</v>
          </cell>
          <cell r="D837" t="str">
            <v>White</v>
          </cell>
          <cell r="E837" t="str">
            <v>Not Hispanic or Latino</v>
          </cell>
          <cell r="F837">
            <v>4957</v>
          </cell>
          <cell r="G837" t="str">
            <v>Censored</v>
          </cell>
          <cell r="H837">
            <v>1489</v>
          </cell>
          <cell r="I837" t="str">
            <v>Alive</v>
          </cell>
          <cell r="J837">
            <v>1489</v>
          </cell>
          <cell r="K837">
            <v>2014</v>
          </cell>
          <cell r="L837">
            <v>2018</v>
          </cell>
          <cell r="M837" t="str">
            <v>AAML1031</v>
          </cell>
          <cell r="N837">
            <v>96.5</v>
          </cell>
          <cell r="O837">
            <v>70</v>
          </cell>
          <cell r="P837" t="str">
            <v>50</v>
          </cell>
        </row>
        <row r="838">
          <cell r="B838" t="str">
            <v>PAWPMA</v>
          </cell>
          <cell r="C838" t="str">
            <v>Male</v>
          </cell>
          <cell r="D838" t="str">
            <v>Asian</v>
          </cell>
          <cell r="E838" t="str">
            <v>Not Hispanic or Latino</v>
          </cell>
          <cell r="F838">
            <v>2638</v>
          </cell>
          <cell r="G838" t="str">
            <v>Relapse</v>
          </cell>
          <cell r="H838">
            <v>428</v>
          </cell>
          <cell r="I838" t="str">
            <v>Alive</v>
          </cell>
          <cell r="J838">
            <v>1302</v>
          </cell>
          <cell r="K838">
            <v>2014</v>
          </cell>
          <cell r="L838">
            <v>2018</v>
          </cell>
          <cell r="M838" t="str">
            <v>AAML1031</v>
          </cell>
          <cell r="N838">
            <v>3</v>
          </cell>
          <cell r="O838">
            <v>80</v>
          </cell>
          <cell r="P838" t="str">
            <v>50</v>
          </cell>
        </row>
        <row r="839">
          <cell r="B839" t="str">
            <v>PAUZMH</v>
          </cell>
          <cell r="C839" t="str">
            <v>Female</v>
          </cell>
          <cell r="D839" t="str">
            <v>White</v>
          </cell>
          <cell r="E839" t="str">
            <v>Not Hispanic or Latino</v>
          </cell>
          <cell r="F839">
            <v>5613</v>
          </cell>
          <cell r="G839" t="str">
            <v>Relapse</v>
          </cell>
          <cell r="H839">
            <v>222</v>
          </cell>
          <cell r="I839" t="str">
            <v>Dead</v>
          </cell>
          <cell r="J839">
            <v>315</v>
          </cell>
          <cell r="K839">
            <v>2012</v>
          </cell>
          <cell r="L839">
            <v>2013</v>
          </cell>
          <cell r="M839" t="str">
            <v>AAML1031</v>
          </cell>
          <cell r="N839">
            <v>42</v>
          </cell>
          <cell r="O839">
            <v>95</v>
          </cell>
          <cell r="P839" t="str">
            <v>50</v>
          </cell>
        </row>
        <row r="840">
          <cell r="B840" t="str">
            <v>PAWSTK</v>
          </cell>
          <cell r="C840" t="str">
            <v>Male</v>
          </cell>
          <cell r="D840" t="str">
            <v>White</v>
          </cell>
          <cell r="E840" t="str">
            <v>Not Hispanic or Latino</v>
          </cell>
          <cell r="F840">
            <v>4841</v>
          </cell>
          <cell r="G840" t="str">
            <v>Relapse</v>
          </cell>
          <cell r="H840">
            <v>439</v>
          </cell>
          <cell r="I840" t="str">
            <v>Dead</v>
          </cell>
          <cell r="J840">
            <v>558</v>
          </cell>
          <cell r="K840">
            <v>2014</v>
          </cell>
          <cell r="L840">
            <v>2016</v>
          </cell>
          <cell r="M840" t="str">
            <v>AAML1031</v>
          </cell>
          <cell r="N840">
            <v>25.4</v>
          </cell>
          <cell r="O840">
            <v>44.5</v>
          </cell>
          <cell r="P840" t="str">
            <v>50</v>
          </cell>
        </row>
        <row r="841">
          <cell r="B841" t="str">
            <v>PAUSXS</v>
          </cell>
          <cell r="C841" t="str">
            <v>Female</v>
          </cell>
          <cell r="D841" t="str">
            <v>White</v>
          </cell>
          <cell r="E841" t="str">
            <v>Not Hispanic or Latino</v>
          </cell>
          <cell r="F841">
            <v>6477</v>
          </cell>
          <cell r="G841" t="str">
            <v>Censored</v>
          </cell>
          <cell r="H841">
            <v>2012</v>
          </cell>
          <cell r="I841" t="str">
            <v>Alive</v>
          </cell>
          <cell r="J841">
            <v>2012</v>
          </cell>
          <cell r="K841">
            <v>2012</v>
          </cell>
          <cell r="L841">
            <v>2017</v>
          </cell>
          <cell r="M841" t="str">
            <v>AAML1031</v>
          </cell>
          <cell r="N841">
            <v>41.8</v>
          </cell>
          <cell r="O841">
            <v>8.5</v>
          </cell>
          <cell r="P841" t="str">
            <v>50</v>
          </cell>
        </row>
        <row r="842">
          <cell r="B842" t="str">
            <v>PAWVNP</v>
          </cell>
          <cell r="C842" t="str">
            <v>Male</v>
          </cell>
          <cell r="D842" t="str">
            <v>White</v>
          </cell>
          <cell r="E842" t="str">
            <v>Not Hispanic or Latino</v>
          </cell>
          <cell r="F842">
            <v>3283</v>
          </cell>
          <cell r="G842" t="str">
            <v>Censored</v>
          </cell>
          <cell r="H842">
            <v>1216</v>
          </cell>
          <cell r="I842" t="str">
            <v>Alive</v>
          </cell>
          <cell r="J842">
            <v>1216</v>
          </cell>
          <cell r="K842">
            <v>2015</v>
          </cell>
          <cell r="L842">
            <v>2018</v>
          </cell>
          <cell r="M842" t="str">
            <v>AAML1031</v>
          </cell>
          <cell r="N842">
            <v>40.6</v>
          </cell>
          <cell r="O842">
            <v>63</v>
          </cell>
          <cell r="P842" t="str">
            <v>51</v>
          </cell>
        </row>
        <row r="843">
          <cell r="B843" t="str">
            <v>PAVMBH</v>
          </cell>
          <cell r="C843" t="str">
            <v>Male</v>
          </cell>
          <cell r="D843" t="str">
            <v>Unknown</v>
          </cell>
          <cell r="E843" t="str">
            <v>Hispanic or Latino</v>
          </cell>
          <cell r="F843">
            <v>1845</v>
          </cell>
          <cell r="G843" t="str">
            <v>Relapse</v>
          </cell>
          <cell r="H843">
            <v>149</v>
          </cell>
          <cell r="I843" t="str">
            <v>Dead</v>
          </cell>
          <cell r="J843">
            <v>181</v>
          </cell>
          <cell r="K843">
            <v>2013</v>
          </cell>
          <cell r="L843">
            <v>2013</v>
          </cell>
          <cell r="M843" t="str">
            <v>AAML1031</v>
          </cell>
          <cell r="N843">
            <v>9.5</v>
          </cell>
          <cell r="P843" t="str">
            <v>52</v>
          </cell>
        </row>
        <row r="844">
          <cell r="B844" t="str">
            <v>PAWGPM</v>
          </cell>
          <cell r="C844" t="str">
            <v>Male</v>
          </cell>
          <cell r="D844" t="str">
            <v>White</v>
          </cell>
          <cell r="E844" t="str">
            <v>Hispanic or Latino</v>
          </cell>
          <cell r="F844">
            <v>5619</v>
          </cell>
          <cell r="G844" t="str">
            <v>Relapse</v>
          </cell>
          <cell r="H844">
            <v>394</v>
          </cell>
          <cell r="I844" t="str">
            <v>Alive</v>
          </cell>
          <cell r="J844">
            <v>1616</v>
          </cell>
          <cell r="K844">
            <v>2014</v>
          </cell>
          <cell r="L844">
            <v>2018</v>
          </cell>
          <cell r="M844" t="str">
            <v>AAML1031</v>
          </cell>
          <cell r="N844">
            <v>48.6</v>
          </cell>
          <cell r="O844">
            <v>50</v>
          </cell>
          <cell r="P844" t="str">
            <v>53</v>
          </cell>
        </row>
        <row r="845">
          <cell r="B845" t="str">
            <v>PAVRGN</v>
          </cell>
          <cell r="C845" t="str">
            <v>Male</v>
          </cell>
          <cell r="D845" t="str">
            <v>Unknown</v>
          </cell>
          <cell r="E845" t="str">
            <v>Not Hispanic or Latino</v>
          </cell>
          <cell r="F845">
            <v>2406</v>
          </cell>
          <cell r="G845" t="str">
            <v>Relapse</v>
          </cell>
          <cell r="H845">
            <v>606</v>
          </cell>
          <cell r="I845" t="str">
            <v>Alive</v>
          </cell>
          <cell r="J845">
            <v>771</v>
          </cell>
          <cell r="K845">
            <v>2013</v>
          </cell>
          <cell r="L845">
            <v>2015</v>
          </cell>
          <cell r="M845" t="str">
            <v>AAML1031</v>
          </cell>
          <cell r="N845">
            <v>13.5</v>
          </cell>
          <cell r="O845">
            <v>51</v>
          </cell>
          <cell r="P845" t="str">
            <v>53</v>
          </cell>
        </row>
        <row r="846">
          <cell r="B846" t="str">
            <v>PAVEEI</v>
          </cell>
          <cell r="C846" t="str">
            <v>Female</v>
          </cell>
          <cell r="D846" t="str">
            <v>White</v>
          </cell>
          <cell r="E846" t="str">
            <v>Not Hispanic or Latino</v>
          </cell>
          <cell r="F846">
            <v>5446</v>
          </cell>
          <cell r="G846" t="str">
            <v>Relapse</v>
          </cell>
          <cell r="H846">
            <v>209</v>
          </cell>
          <cell r="I846" t="str">
            <v>Dead</v>
          </cell>
          <cell r="J846">
            <v>248</v>
          </cell>
          <cell r="K846">
            <v>2012</v>
          </cell>
          <cell r="L846">
            <v>2013</v>
          </cell>
          <cell r="M846" t="str">
            <v>AAML1031</v>
          </cell>
          <cell r="N846">
            <v>2.2000000000000002</v>
          </cell>
          <cell r="O846">
            <v>67</v>
          </cell>
          <cell r="P846" t="str">
            <v>53</v>
          </cell>
        </row>
        <row r="847">
          <cell r="B847" t="str">
            <v>PAXBLX</v>
          </cell>
          <cell r="C847" t="str">
            <v>Male</v>
          </cell>
          <cell r="D847" t="str">
            <v>Black or African American</v>
          </cell>
          <cell r="E847" t="str">
            <v>Not Hispanic or Latino</v>
          </cell>
          <cell r="F847">
            <v>886</v>
          </cell>
          <cell r="G847" t="str">
            <v>Relapse</v>
          </cell>
          <cell r="H847">
            <v>502</v>
          </cell>
          <cell r="I847" t="str">
            <v>Alive</v>
          </cell>
          <cell r="J847">
            <v>1308</v>
          </cell>
          <cell r="K847">
            <v>2015</v>
          </cell>
          <cell r="L847">
            <v>2018</v>
          </cell>
          <cell r="M847" t="str">
            <v>AAML1031</v>
          </cell>
          <cell r="N847">
            <v>5.6</v>
          </cell>
          <cell r="O847">
            <v>86</v>
          </cell>
          <cell r="P847" t="str">
            <v>53</v>
          </cell>
        </row>
        <row r="848">
          <cell r="B848" t="str">
            <v>PAWHIZ</v>
          </cell>
          <cell r="C848" t="str">
            <v>Female</v>
          </cell>
          <cell r="D848" t="str">
            <v>White</v>
          </cell>
          <cell r="E848" t="str">
            <v>Not Hispanic or Latino</v>
          </cell>
          <cell r="F848">
            <v>6372</v>
          </cell>
          <cell r="G848" t="str">
            <v>Censored</v>
          </cell>
          <cell r="H848">
            <v>350</v>
          </cell>
          <cell r="I848" t="str">
            <v>Alive</v>
          </cell>
          <cell r="J848">
            <v>350</v>
          </cell>
          <cell r="K848">
            <v>2014</v>
          </cell>
          <cell r="L848">
            <v>2015</v>
          </cell>
          <cell r="M848" t="str">
            <v>AAML1031</v>
          </cell>
          <cell r="N848">
            <v>5.0999999999999996</v>
          </cell>
          <cell r="P848" t="str">
            <v>53</v>
          </cell>
        </row>
        <row r="849">
          <cell r="B849" t="str">
            <v>PAVDBK</v>
          </cell>
          <cell r="C849" t="str">
            <v>Male</v>
          </cell>
          <cell r="D849" t="str">
            <v>Black or African American</v>
          </cell>
          <cell r="E849" t="str">
            <v>Not Hispanic or Latino</v>
          </cell>
          <cell r="F849">
            <v>5696</v>
          </cell>
          <cell r="G849" t="str">
            <v>Censored</v>
          </cell>
          <cell r="H849">
            <v>2195</v>
          </cell>
          <cell r="I849" t="str">
            <v>Alive</v>
          </cell>
          <cell r="J849">
            <v>2195</v>
          </cell>
          <cell r="K849">
            <v>2012</v>
          </cell>
          <cell r="L849">
            <v>2018</v>
          </cell>
          <cell r="M849" t="str">
            <v>AAML1031</v>
          </cell>
          <cell r="N849">
            <v>32.299999999999997</v>
          </cell>
          <cell r="O849">
            <v>90</v>
          </cell>
          <cell r="P849" t="str">
            <v>54</v>
          </cell>
        </row>
        <row r="850">
          <cell r="B850" t="str">
            <v>PAUZRX</v>
          </cell>
          <cell r="C850" t="str">
            <v>Male</v>
          </cell>
          <cell r="D850" t="str">
            <v>Black or African American</v>
          </cell>
          <cell r="E850" t="str">
            <v>Not Hispanic or Latino</v>
          </cell>
          <cell r="F850">
            <v>6334</v>
          </cell>
          <cell r="G850" t="str">
            <v>Censored</v>
          </cell>
          <cell r="H850">
            <v>2393</v>
          </cell>
          <cell r="I850" t="str">
            <v>Alive</v>
          </cell>
          <cell r="J850">
            <v>2393</v>
          </cell>
          <cell r="K850">
            <v>2012</v>
          </cell>
          <cell r="L850">
            <v>2019</v>
          </cell>
          <cell r="M850" t="str">
            <v>AAML1031</v>
          </cell>
          <cell r="N850">
            <v>90.5</v>
          </cell>
          <cell r="O850">
            <v>52</v>
          </cell>
          <cell r="P850" t="str">
            <v>55</v>
          </cell>
        </row>
        <row r="851">
          <cell r="B851" t="str">
            <v>PAXKIB</v>
          </cell>
          <cell r="C851" t="str">
            <v>Female</v>
          </cell>
          <cell r="D851" t="str">
            <v>White</v>
          </cell>
          <cell r="E851" t="str">
            <v>Hispanic or Latino</v>
          </cell>
          <cell r="F851">
            <v>1781</v>
          </cell>
          <cell r="G851" t="str">
            <v>Censored</v>
          </cell>
          <cell r="H851">
            <v>1163</v>
          </cell>
          <cell r="I851" t="str">
            <v>Alive</v>
          </cell>
          <cell r="J851">
            <v>1163</v>
          </cell>
          <cell r="K851">
            <v>2015</v>
          </cell>
          <cell r="L851">
            <v>2019</v>
          </cell>
          <cell r="M851" t="str">
            <v>AAML1031</v>
          </cell>
          <cell r="N851">
            <v>20</v>
          </cell>
          <cell r="O851">
            <v>70</v>
          </cell>
          <cell r="P851" t="str">
            <v>55</v>
          </cell>
        </row>
        <row r="852">
          <cell r="B852" t="str">
            <v>PAVCHU</v>
          </cell>
          <cell r="C852" t="str">
            <v>Male</v>
          </cell>
          <cell r="D852" t="str">
            <v>White</v>
          </cell>
          <cell r="E852" t="str">
            <v>Hispanic or Latino</v>
          </cell>
          <cell r="F852">
            <v>5687</v>
          </cell>
          <cell r="G852" t="str">
            <v>Censored</v>
          </cell>
          <cell r="H852">
            <v>2311</v>
          </cell>
          <cell r="I852" t="str">
            <v>Alive</v>
          </cell>
          <cell r="J852">
            <v>2311</v>
          </cell>
          <cell r="K852">
            <v>2012</v>
          </cell>
          <cell r="L852">
            <v>2018</v>
          </cell>
          <cell r="M852" t="str">
            <v>AAML1031</v>
          </cell>
          <cell r="N852">
            <v>5.2</v>
          </cell>
          <cell r="O852">
            <v>78</v>
          </cell>
          <cell r="P852" t="str">
            <v>55</v>
          </cell>
        </row>
        <row r="853">
          <cell r="B853" t="str">
            <v>PAVJCJ</v>
          </cell>
          <cell r="C853" t="str">
            <v>Male</v>
          </cell>
          <cell r="D853" t="str">
            <v>White</v>
          </cell>
          <cell r="E853" t="str">
            <v>Not Hispanic or Latino</v>
          </cell>
          <cell r="F853">
            <v>5805</v>
          </cell>
          <cell r="G853" t="str">
            <v>Relapse</v>
          </cell>
          <cell r="H853">
            <v>28</v>
          </cell>
          <cell r="I853" t="str">
            <v>Dead</v>
          </cell>
          <cell r="J853">
            <v>575</v>
          </cell>
          <cell r="K853">
            <v>2012</v>
          </cell>
          <cell r="L853">
            <v>2014</v>
          </cell>
          <cell r="M853" t="str">
            <v>AAML1031</v>
          </cell>
          <cell r="N853">
            <v>46.2</v>
          </cell>
          <cell r="O853">
            <v>82</v>
          </cell>
          <cell r="P853" t="str">
            <v>55</v>
          </cell>
        </row>
        <row r="854">
          <cell r="B854" t="str">
            <v>PAWFTV</v>
          </cell>
          <cell r="C854" t="str">
            <v>Female</v>
          </cell>
          <cell r="D854" t="str">
            <v>White</v>
          </cell>
          <cell r="E854" t="str">
            <v>Not Hispanic or Latino</v>
          </cell>
          <cell r="F854">
            <v>1331</v>
          </cell>
          <cell r="G854" t="str">
            <v>Censored</v>
          </cell>
          <cell r="H854">
            <v>1723</v>
          </cell>
          <cell r="I854" t="str">
            <v>Alive</v>
          </cell>
          <cell r="J854">
            <v>1723</v>
          </cell>
          <cell r="K854">
            <v>2014</v>
          </cell>
          <cell r="L854">
            <v>2018</v>
          </cell>
          <cell r="M854" t="str">
            <v>AAML1031</v>
          </cell>
          <cell r="N854">
            <v>291.5</v>
          </cell>
          <cell r="P854" t="str">
            <v>55</v>
          </cell>
        </row>
        <row r="855">
          <cell r="B855" t="str">
            <v>PAUNVK</v>
          </cell>
          <cell r="C855" t="str">
            <v>Male</v>
          </cell>
          <cell r="D855" t="str">
            <v>White</v>
          </cell>
          <cell r="E855" t="str">
            <v>Not Hispanic or Latino</v>
          </cell>
          <cell r="F855">
            <v>1035</v>
          </cell>
          <cell r="G855" t="str">
            <v>Censored</v>
          </cell>
          <cell r="H855">
            <v>1981</v>
          </cell>
          <cell r="I855" t="str">
            <v>Alive</v>
          </cell>
          <cell r="J855">
            <v>1981</v>
          </cell>
          <cell r="K855">
            <v>2011</v>
          </cell>
          <cell r="L855">
            <v>2017</v>
          </cell>
          <cell r="M855" t="str">
            <v>AAML1031</v>
          </cell>
          <cell r="N855">
            <v>13.3</v>
          </cell>
          <cell r="O855">
            <v>60</v>
          </cell>
          <cell r="P855" t="str">
            <v>56</v>
          </cell>
        </row>
        <row r="856">
          <cell r="B856" t="str">
            <v>PAXLEF</v>
          </cell>
          <cell r="C856" t="str">
            <v>Female</v>
          </cell>
          <cell r="D856" t="str">
            <v>White</v>
          </cell>
          <cell r="E856" t="str">
            <v>Unknown</v>
          </cell>
          <cell r="F856">
            <v>547</v>
          </cell>
          <cell r="G856" t="str">
            <v>Relapse</v>
          </cell>
          <cell r="H856">
            <v>98</v>
          </cell>
          <cell r="I856" t="str">
            <v>Alive</v>
          </cell>
          <cell r="J856">
            <v>908</v>
          </cell>
          <cell r="K856">
            <v>2015</v>
          </cell>
          <cell r="L856">
            <v>2018</v>
          </cell>
          <cell r="M856" t="str">
            <v>AAML1031</v>
          </cell>
          <cell r="N856">
            <v>218.4</v>
          </cell>
          <cell r="O856">
            <v>79</v>
          </cell>
          <cell r="P856" t="str">
            <v>56</v>
          </cell>
        </row>
        <row r="857">
          <cell r="B857" t="str">
            <v>PAXDEX</v>
          </cell>
          <cell r="C857" t="str">
            <v>Female</v>
          </cell>
          <cell r="D857" t="str">
            <v>White</v>
          </cell>
          <cell r="E857" t="str">
            <v>Not Hispanic or Latino</v>
          </cell>
          <cell r="F857">
            <v>3595</v>
          </cell>
          <cell r="G857" t="str">
            <v>Censored</v>
          </cell>
          <cell r="H857">
            <v>1198</v>
          </cell>
          <cell r="I857" t="str">
            <v>Alive</v>
          </cell>
          <cell r="J857">
            <v>1198</v>
          </cell>
          <cell r="K857">
            <v>2015</v>
          </cell>
          <cell r="L857">
            <v>2018</v>
          </cell>
          <cell r="M857" t="str">
            <v>AAML1031</v>
          </cell>
          <cell r="N857">
            <v>18.399999999999999</v>
          </cell>
          <cell r="O857">
            <v>74</v>
          </cell>
          <cell r="P857" t="str">
            <v>57</v>
          </cell>
        </row>
        <row r="858">
          <cell r="B858" t="str">
            <v>PAWRUX</v>
          </cell>
          <cell r="C858" t="str">
            <v>Female</v>
          </cell>
          <cell r="D858" t="str">
            <v>Unknown</v>
          </cell>
          <cell r="E858" t="str">
            <v>Not Hispanic or Latino</v>
          </cell>
          <cell r="F858">
            <v>256</v>
          </cell>
          <cell r="G858" t="str">
            <v>Censored</v>
          </cell>
          <cell r="H858">
            <v>1323</v>
          </cell>
          <cell r="I858" t="str">
            <v>Alive</v>
          </cell>
          <cell r="J858">
            <v>1323</v>
          </cell>
          <cell r="K858">
            <v>2014</v>
          </cell>
          <cell r="L858">
            <v>2018</v>
          </cell>
          <cell r="M858" t="str">
            <v>AAML1031</v>
          </cell>
          <cell r="N858">
            <v>75.900000000000006</v>
          </cell>
          <cell r="O858">
            <v>54.4</v>
          </cell>
          <cell r="P858" t="str">
            <v>57</v>
          </cell>
        </row>
        <row r="859">
          <cell r="B859" t="str">
            <v>PAUYUH</v>
          </cell>
          <cell r="C859" t="str">
            <v>Female</v>
          </cell>
          <cell r="D859" t="str">
            <v>Unknown</v>
          </cell>
          <cell r="E859" t="str">
            <v>Not Hispanic or Latino</v>
          </cell>
          <cell r="F859">
            <v>967</v>
          </cell>
          <cell r="G859" t="str">
            <v>Death</v>
          </cell>
          <cell r="H859">
            <v>322</v>
          </cell>
          <cell r="I859" t="str">
            <v>Dead</v>
          </cell>
          <cell r="J859">
            <v>322</v>
          </cell>
          <cell r="K859">
            <v>2012</v>
          </cell>
          <cell r="L859">
            <v>2013</v>
          </cell>
          <cell r="M859" t="str">
            <v>AAML1031</v>
          </cell>
          <cell r="N859">
            <v>17.8</v>
          </cell>
          <cell r="O859">
            <v>64</v>
          </cell>
          <cell r="P859" t="str">
            <v>58</v>
          </cell>
        </row>
        <row r="860">
          <cell r="B860" t="str">
            <v>PAUUYJ</v>
          </cell>
          <cell r="C860" t="str">
            <v>Female</v>
          </cell>
          <cell r="D860" t="str">
            <v>White</v>
          </cell>
          <cell r="E860" t="str">
            <v>Not Hispanic or Latino</v>
          </cell>
          <cell r="F860">
            <v>5734</v>
          </cell>
          <cell r="G860" t="str">
            <v>Relapse</v>
          </cell>
          <cell r="H860">
            <v>650</v>
          </cell>
          <cell r="I860" t="str">
            <v>Dead</v>
          </cell>
          <cell r="J860">
            <v>1334</v>
          </cell>
          <cell r="K860">
            <v>2012</v>
          </cell>
          <cell r="L860">
            <v>2015</v>
          </cell>
          <cell r="M860" t="str">
            <v>AAML1031</v>
          </cell>
          <cell r="N860">
            <v>9</v>
          </cell>
          <cell r="O860">
            <v>73</v>
          </cell>
          <cell r="P860" t="str">
            <v>58</v>
          </cell>
        </row>
        <row r="861">
          <cell r="B861" t="str">
            <v>PAVNVF</v>
          </cell>
          <cell r="C861" t="str">
            <v>Male</v>
          </cell>
          <cell r="D861" t="str">
            <v>White</v>
          </cell>
          <cell r="E861" t="str">
            <v>Not Hispanic or Latino</v>
          </cell>
          <cell r="F861">
            <v>1870</v>
          </cell>
          <cell r="G861" t="str">
            <v>Censored</v>
          </cell>
          <cell r="H861">
            <v>1000</v>
          </cell>
          <cell r="I861" t="str">
            <v>Alive</v>
          </cell>
          <cell r="J861">
            <v>1000</v>
          </cell>
          <cell r="K861">
            <v>2013</v>
          </cell>
          <cell r="L861">
            <v>2015</v>
          </cell>
          <cell r="M861" t="str">
            <v>AAML1031</v>
          </cell>
          <cell r="N861">
            <v>18.899999999999999</v>
          </cell>
          <cell r="O861">
            <v>83</v>
          </cell>
          <cell r="P861" t="str">
            <v>58</v>
          </cell>
        </row>
        <row r="862">
          <cell r="B862" t="str">
            <v>PAVJVS</v>
          </cell>
          <cell r="C862" t="str">
            <v>Female</v>
          </cell>
          <cell r="D862" t="str">
            <v>White</v>
          </cell>
          <cell r="E862" t="str">
            <v>Not Hispanic or Latino</v>
          </cell>
          <cell r="F862">
            <v>6353</v>
          </cell>
          <cell r="G862" t="str">
            <v>Induction failure</v>
          </cell>
          <cell r="H862">
            <v>60</v>
          </cell>
          <cell r="I862" t="str">
            <v>Alive</v>
          </cell>
          <cell r="J862">
            <v>1914</v>
          </cell>
          <cell r="K862">
            <v>2013</v>
          </cell>
          <cell r="L862">
            <v>2018</v>
          </cell>
          <cell r="M862" t="str">
            <v>AAML1031</v>
          </cell>
          <cell r="N862">
            <v>27.5</v>
          </cell>
          <cell r="O862">
            <v>91</v>
          </cell>
          <cell r="P862" t="str">
            <v>58</v>
          </cell>
        </row>
        <row r="863">
          <cell r="B863" t="str">
            <v>PAVBVA</v>
          </cell>
          <cell r="C863" t="str">
            <v>Male</v>
          </cell>
          <cell r="D863" t="str">
            <v>White</v>
          </cell>
          <cell r="E863" t="str">
            <v>Not Hispanic or Latino</v>
          </cell>
          <cell r="F863">
            <v>6396</v>
          </cell>
          <cell r="G863" t="str">
            <v>Relapse</v>
          </cell>
          <cell r="H863">
            <v>469</v>
          </cell>
          <cell r="I863" t="str">
            <v>Dead</v>
          </cell>
          <cell r="J863">
            <v>659</v>
          </cell>
          <cell r="K863">
            <v>2012</v>
          </cell>
          <cell r="L863">
            <v>2014</v>
          </cell>
          <cell r="M863" t="str">
            <v>AAML1031</v>
          </cell>
          <cell r="N863">
            <v>56.4</v>
          </cell>
          <cell r="O863">
            <v>38</v>
          </cell>
          <cell r="P863" t="str">
            <v>59</v>
          </cell>
        </row>
        <row r="864">
          <cell r="B864" t="str">
            <v>PAWZKW</v>
          </cell>
          <cell r="C864" t="str">
            <v>Male</v>
          </cell>
          <cell r="D864" t="str">
            <v>White</v>
          </cell>
          <cell r="E864" t="str">
            <v>Not Hispanic or Latino</v>
          </cell>
          <cell r="F864">
            <v>1961</v>
          </cell>
          <cell r="G864" t="str">
            <v>Censored</v>
          </cell>
          <cell r="H864">
            <v>1234</v>
          </cell>
          <cell r="I864" t="str">
            <v>Alive</v>
          </cell>
          <cell r="J864">
            <v>1234</v>
          </cell>
          <cell r="K864">
            <v>2015</v>
          </cell>
          <cell r="L864">
            <v>2018</v>
          </cell>
          <cell r="M864" t="str">
            <v>AAML1031</v>
          </cell>
          <cell r="N864">
            <v>15.2</v>
          </cell>
          <cell r="O864">
            <v>70</v>
          </cell>
          <cell r="P864" t="str">
            <v>59</v>
          </cell>
        </row>
        <row r="865">
          <cell r="B865" t="str">
            <v>PAWGSX</v>
          </cell>
          <cell r="C865" t="str">
            <v>Male</v>
          </cell>
          <cell r="D865" t="str">
            <v>White</v>
          </cell>
          <cell r="E865" t="str">
            <v>Not Hispanic or Latino</v>
          </cell>
          <cell r="F865">
            <v>2511</v>
          </cell>
          <cell r="G865" t="str">
            <v>Censored</v>
          </cell>
          <cell r="H865">
            <v>1590</v>
          </cell>
          <cell r="I865" t="str">
            <v>Alive</v>
          </cell>
          <cell r="J865">
            <v>1590</v>
          </cell>
          <cell r="K865">
            <v>2014</v>
          </cell>
          <cell r="L865">
            <v>2018</v>
          </cell>
          <cell r="M865" t="str">
            <v>AAML1031</v>
          </cell>
          <cell r="N865">
            <v>10.5</v>
          </cell>
          <cell r="O865">
            <v>79</v>
          </cell>
          <cell r="P865" t="str">
            <v>59</v>
          </cell>
        </row>
        <row r="866">
          <cell r="B866" t="str">
            <v>PAWGEW</v>
          </cell>
          <cell r="C866" t="str">
            <v>Male</v>
          </cell>
          <cell r="D866" t="str">
            <v>Black or African American</v>
          </cell>
          <cell r="E866" t="str">
            <v>Not Hispanic or Latino</v>
          </cell>
          <cell r="F866">
            <v>2938</v>
          </cell>
          <cell r="G866" t="str">
            <v>Censored</v>
          </cell>
          <cell r="H866">
            <v>1677</v>
          </cell>
          <cell r="I866" t="str">
            <v>Alive</v>
          </cell>
          <cell r="J866">
            <v>1677</v>
          </cell>
          <cell r="K866">
            <v>2014</v>
          </cell>
          <cell r="L866">
            <v>2018</v>
          </cell>
          <cell r="M866" t="str">
            <v>AAML1031</v>
          </cell>
          <cell r="N866">
            <v>5.7</v>
          </cell>
          <cell r="O866">
            <v>26</v>
          </cell>
          <cell r="P866" t="str">
            <v>60</v>
          </cell>
        </row>
        <row r="867">
          <cell r="B867" t="str">
            <v>PAWAIG</v>
          </cell>
          <cell r="C867" t="str">
            <v>Male</v>
          </cell>
          <cell r="D867" t="str">
            <v>White</v>
          </cell>
          <cell r="E867" t="str">
            <v>Hispanic or Latino</v>
          </cell>
          <cell r="F867">
            <v>6449</v>
          </cell>
          <cell r="G867" t="str">
            <v>Relapse</v>
          </cell>
          <cell r="H867">
            <v>237</v>
          </cell>
          <cell r="I867" t="str">
            <v>Dead</v>
          </cell>
          <cell r="J867">
            <v>266</v>
          </cell>
          <cell r="K867">
            <v>2013</v>
          </cell>
          <cell r="L867">
            <v>2014</v>
          </cell>
          <cell r="M867" t="str">
            <v>AAML1031</v>
          </cell>
          <cell r="N867">
            <v>1.8</v>
          </cell>
          <cell r="O867">
            <v>70</v>
          </cell>
          <cell r="P867" t="str">
            <v>60</v>
          </cell>
        </row>
        <row r="868">
          <cell r="B868" t="str">
            <v>PAXMLW</v>
          </cell>
          <cell r="C868" t="str">
            <v>Female</v>
          </cell>
          <cell r="D868" t="str">
            <v>White</v>
          </cell>
          <cell r="E868" t="str">
            <v>Hispanic or Latino</v>
          </cell>
          <cell r="F868">
            <v>4248</v>
          </cell>
          <cell r="G868" t="str">
            <v>Relapse</v>
          </cell>
          <cell r="H868">
            <v>104</v>
          </cell>
          <cell r="I868" t="str">
            <v>Alive</v>
          </cell>
          <cell r="J868">
            <v>936</v>
          </cell>
          <cell r="K868">
            <v>2016</v>
          </cell>
          <cell r="L868">
            <v>2018</v>
          </cell>
          <cell r="M868" t="str">
            <v>AAML1031</v>
          </cell>
          <cell r="N868">
            <v>97</v>
          </cell>
          <cell r="O868">
            <v>90</v>
          </cell>
          <cell r="P868" t="str">
            <v>60</v>
          </cell>
        </row>
        <row r="869">
          <cell r="B869" t="str">
            <v>PAUUWT</v>
          </cell>
          <cell r="C869" t="str">
            <v>Female</v>
          </cell>
          <cell r="D869" t="str">
            <v>White</v>
          </cell>
          <cell r="E869" t="str">
            <v>Not Hispanic or Latino</v>
          </cell>
          <cell r="F869">
            <v>4176</v>
          </cell>
          <cell r="G869" t="str">
            <v>Relapse</v>
          </cell>
          <cell r="H869">
            <v>295</v>
          </cell>
          <cell r="I869" t="str">
            <v>Dead</v>
          </cell>
          <cell r="J869">
            <v>1388</v>
          </cell>
          <cell r="K869">
            <v>2012</v>
          </cell>
          <cell r="L869">
            <v>2015</v>
          </cell>
          <cell r="M869" t="str">
            <v>AAML1031</v>
          </cell>
          <cell r="N869">
            <v>39.700000000000003</v>
          </cell>
          <cell r="O869">
            <v>45</v>
          </cell>
          <cell r="P869" t="str">
            <v>61</v>
          </cell>
        </row>
        <row r="870">
          <cell r="B870" t="str">
            <v>PAVYVR</v>
          </cell>
          <cell r="C870" t="str">
            <v>Male</v>
          </cell>
          <cell r="D870" t="str">
            <v>White</v>
          </cell>
          <cell r="E870" t="str">
            <v>Hispanic or Latino</v>
          </cell>
          <cell r="F870">
            <v>358</v>
          </cell>
          <cell r="G870" t="str">
            <v>Censored</v>
          </cell>
          <cell r="H870">
            <v>1539</v>
          </cell>
          <cell r="I870" t="str">
            <v>Alive</v>
          </cell>
          <cell r="J870">
            <v>1539</v>
          </cell>
          <cell r="K870">
            <v>2014</v>
          </cell>
          <cell r="L870">
            <v>2018</v>
          </cell>
          <cell r="M870" t="str">
            <v>AAML1031</v>
          </cell>
          <cell r="N870">
            <v>38.700000000000003</v>
          </cell>
          <cell r="O870">
            <v>69</v>
          </cell>
          <cell r="P870" t="str">
            <v>61</v>
          </cell>
        </row>
        <row r="871">
          <cell r="B871" t="str">
            <v>PAVWJK</v>
          </cell>
          <cell r="C871" t="str">
            <v>Female</v>
          </cell>
          <cell r="D871" t="str">
            <v>White</v>
          </cell>
          <cell r="E871" t="str">
            <v>Hispanic or Latino</v>
          </cell>
          <cell r="F871">
            <v>8223</v>
          </cell>
          <cell r="G871" t="str">
            <v>Induction failure</v>
          </cell>
          <cell r="H871">
            <v>74</v>
          </cell>
          <cell r="I871" t="str">
            <v>Dead</v>
          </cell>
          <cell r="J871">
            <v>505</v>
          </cell>
          <cell r="K871">
            <v>2013</v>
          </cell>
          <cell r="L871">
            <v>2014</v>
          </cell>
          <cell r="M871" t="str">
            <v>AAML1031</v>
          </cell>
          <cell r="N871">
            <v>12.8</v>
          </cell>
          <cell r="O871">
            <v>87</v>
          </cell>
          <cell r="P871" t="str">
            <v>61</v>
          </cell>
        </row>
        <row r="872">
          <cell r="B872" t="str">
            <v>PAXBZH</v>
          </cell>
          <cell r="C872" t="str">
            <v>Female</v>
          </cell>
          <cell r="D872" t="str">
            <v>White</v>
          </cell>
          <cell r="E872" t="str">
            <v>Unknown</v>
          </cell>
          <cell r="F872">
            <v>5333</v>
          </cell>
          <cell r="G872" t="str">
            <v>Death</v>
          </cell>
          <cell r="H872">
            <v>100</v>
          </cell>
          <cell r="I872" t="str">
            <v>Dead</v>
          </cell>
          <cell r="J872">
            <v>100</v>
          </cell>
          <cell r="K872">
            <v>2015</v>
          </cell>
          <cell r="L872">
            <v>2015</v>
          </cell>
          <cell r="M872" t="str">
            <v>AAML1031</v>
          </cell>
          <cell r="N872">
            <v>17.2</v>
          </cell>
          <cell r="P872" t="str">
            <v>61</v>
          </cell>
        </row>
        <row r="873">
          <cell r="B873" t="str">
            <v>PAWTDZ</v>
          </cell>
          <cell r="C873" t="str">
            <v>Male</v>
          </cell>
          <cell r="D873" t="str">
            <v>White</v>
          </cell>
          <cell r="E873" t="str">
            <v>Hispanic or Latino</v>
          </cell>
          <cell r="F873">
            <v>6992</v>
          </cell>
          <cell r="G873" t="str">
            <v>Censored</v>
          </cell>
          <cell r="H873">
            <v>1245</v>
          </cell>
          <cell r="I873" t="str">
            <v>Alive</v>
          </cell>
          <cell r="J873">
            <v>1245</v>
          </cell>
          <cell r="K873">
            <v>2014</v>
          </cell>
          <cell r="L873">
            <v>2018</v>
          </cell>
          <cell r="M873" t="str">
            <v>AAML1031</v>
          </cell>
          <cell r="N873">
            <v>150.9</v>
          </cell>
          <cell r="P873" t="str">
            <v>61</v>
          </cell>
        </row>
        <row r="874">
          <cell r="B874" t="str">
            <v>PAWAAX</v>
          </cell>
          <cell r="C874" t="str">
            <v>Male</v>
          </cell>
          <cell r="D874" t="str">
            <v>White</v>
          </cell>
          <cell r="E874" t="str">
            <v>Not Hispanic or Latino</v>
          </cell>
          <cell r="F874">
            <v>1454</v>
          </cell>
          <cell r="G874" t="str">
            <v>Censored</v>
          </cell>
          <cell r="H874">
            <v>1931</v>
          </cell>
          <cell r="I874" t="str">
            <v>Alive</v>
          </cell>
          <cell r="J874">
            <v>1931</v>
          </cell>
          <cell r="K874">
            <v>2013</v>
          </cell>
          <cell r="L874">
            <v>2019</v>
          </cell>
          <cell r="M874" t="str">
            <v>AAML1031</v>
          </cell>
          <cell r="N874">
            <v>36.6</v>
          </cell>
          <cell r="O874">
            <v>59</v>
          </cell>
          <cell r="P874" t="str">
            <v>62</v>
          </cell>
        </row>
        <row r="875">
          <cell r="B875" t="str">
            <v>PAVCVD</v>
          </cell>
          <cell r="C875" t="str">
            <v>Male</v>
          </cell>
          <cell r="D875" t="str">
            <v>White</v>
          </cell>
          <cell r="E875" t="str">
            <v>Hispanic or Latino</v>
          </cell>
          <cell r="F875">
            <v>1784</v>
          </cell>
          <cell r="G875" t="str">
            <v>Relapse</v>
          </cell>
          <cell r="H875">
            <v>293</v>
          </cell>
          <cell r="I875" t="str">
            <v>Dead</v>
          </cell>
          <cell r="J875">
            <v>469</v>
          </cell>
          <cell r="K875">
            <v>2012</v>
          </cell>
          <cell r="L875">
            <v>2013</v>
          </cell>
          <cell r="M875" t="str">
            <v>AAML1031</v>
          </cell>
          <cell r="N875">
            <v>43.6</v>
          </cell>
          <cell r="O875">
            <v>61</v>
          </cell>
          <cell r="P875" t="str">
            <v>62</v>
          </cell>
        </row>
        <row r="876">
          <cell r="B876" t="str">
            <v>PAWYKA</v>
          </cell>
          <cell r="C876" t="str">
            <v>Male</v>
          </cell>
          <cell r="D876" t="str">
            <v>White</v>
          </cell>
          <cell r="E876" t="str">
            <v>Hispanic or Latino</v>
          </cell>
          <cell r="F876">
            <v>3073</v>
          </cell>
          <cell r="G876" t="str">
            <v>Censored</v>
          </cell>
          <cell r="H876">
            <v>1103</v>
          </cell>
          <cell r="I876" t="str">
            <v>Alive</v>
          </cell>
          <cell r="J876">
            <v>1103</v>
          </cell>
          <cell r="K876">
            <v>2015</v>
          </cell>
          <cell r="L876">
            <v>2018</v>
          </cell>
          <cell r="M876" t="str">
            <v>AAML1031</v>
          </cell>
          <cell r="N876">
            <v>23</v>
          </cell>
          <cell r="O876">
            <v>64.8</v>
          </cell>
          <cell r="P876" t="str">
            <v>62</v>
          </cell>
        </row>
        <row r="877">
          <cell r="B877" t="str">
            <v>PAXIFA</v>
          </cell>
          <cell r="C877" t="str">
            <v>Male</v>
          </cell>
          <cell r="D877" t="str">
            <v>White</v>
          </cell>
          <cell r="E877" t="str">
            <v>Not Hispanic or Latino</v>
          </cell>
          <cell r="F877">
            <v>2406</v>
          </cell>
          <cell r="G877" t="str">
            <v>Induction failure</v>
          </cell>
          <cell r="H877">
            <v>71</v>
          </cell>
          <cell r="I877" t="str">
            <v>Dead</v>
          </cell>
          <cell r="J877">
            <v>189</v>
          </cell>
          <cell r="K877">
            <v>2015</v>
          </cell>
          <cell r="L877">
            <v>2016</v>
          </cell>
          <cell r="M877" t="str">
            <v>AAML1031</v>
          </cell>
          <cell r="N877">
            <v>35.200000000000003</v>
          </cell>
          <cell r="O877">
            <v>82</v>
          </cell>
          <cell r="P877" t="str">
            <v>63</v>
          </cell>
        </row>
        <row r="878">
          <cell r="B878" t="str">
            <v>PAVZZC</v>
          </cell>
          <cell r="C878" t="str">
            <v>Female</v>
          </cell>
          <cell r="D878" t="str">
            <v>White</v>
          </cell>
          <cell r="E878" t="str">
            <v>Not Hispanic or Latino</v>
          </cell>
          <cell r="F878">
            <v>3373</v>
          </cell>
          <cell r="G878" t="str">
            <v>Induction failure</v>
          </cell>
          <cell r="H878">
            <v>32</v>
          </cell>
          <cell r="I878" t="str">
            <v>Dead</v>
          </cell>
          <cell r="J878">
            <v>480</v>
          </cell>
          <cell r="K878">
            <v>2013</v>
          </cell>
          <cell r="L878">
            <v>2015</v>
          </cell>
          <cell r="M878" t="str">
            <v>AAML1031</v>
          </cell>
          <cell r="N878">
            <v>219.8</v>
          </cell>
          <cell r="P878" t="str">
            <v>63</v>
          </cell>
        </row>
        <row r="879">
          <cell r="B879" t="str">
            <v>PAVMPA</v>
          </cell>
          <cell r="C879" t="str">
            <v>Female</v>
          </cell>
          <cell r="D879" t="str">
            <v>White</v>
          </cell>
          <cell r="E879" t="str">
            <v>Not Hispanic or Latino</v>
          </cell>
          <cell r="F879">
            <v>3348</v>
          </cell>
          <cell r="G879" t="str">
            <v>Censored</v>
          </cell>
          <cell r="H879">
            <v>1956</v>
          </cell>
          <cell r="I879" t="str">
            <v>Alive</v>
          </cell>
          <cell r="J879">
            <v>1956</v>
          </cell>
          <cell r="K879">
            <v>2013</v>
          </cell>
          <cell r="L879">
            <v>2018</v>
          </cell>
          <cell r="M879" t="str">
            <v>AAML1031</v>
          </cell>
          <cell r="N879">
            <v>40.700000000000003</v>
          </cell>
          <cell r="O879">
            <v>98</v>
          </cell>
          <cell r="P879" t="str">
            <v>64</v>
          </cell>
        </row>
        <row r="880">
          <cell r="B880" t="str">
            <v>PAXCYN</v>
          </cell>
          <cell r="C880" t="str">
            <v>Female</v>
          </cell>
          <cell r="D880" t="str">
            <v>Unknown</v>
          </cell>
          <cell r="E880" t="str">
            <v>Not Hispanic or Latino</v>
          </cell>
          <cell r="F880">
            <v>745</v>
          </cell>
          <cell r="G880" t="str">
            <v>Relapse</v>
          </cell>
          <cell r="H880">
            <v>396</v>
          </cell>
          <cell r="I880" t="str">
            <v>Alive</v>
          </cell>
          <cell r="J880">
            <v>1232</v>
          </cell>
          <cell r="K880">
            <v>2015</v>
          </cell>
          <cell r="L880">
            <v>2018</v>
          </cell>
          <cell r="M880" t="str">
            <v>AAML1031</v>
          </cell>
          <cell r="N880">
            <v>73.5</v>
          </cell>
          <cell r="O880">
            <v>80</v>
          </cell>
          <cell r="P880" t="str">
            <v>65</v>
          </cell>
        </row>
        <row r="881">
          <cell r="B881" t="str">
            <v>PAVKNA</v>
          </cell>
          <cell r="C881" t="str">
            <v>Female</v>
          </cell>
          <cell r="D881" t="str">
            <v>Black or African American</v>
          </cell>
          <cell r="E881" t="str">
            <v>Not Hispanic or Latino</v>
          </cell>
          <cell r="F881">
            <v>5053</v>
          </cell>
          <cell r="G881" t="str">
            <v>Censored</v>
          </cell>
          <cell r="H881">
            <v>1968</v>
          </cell>
          <cell r="I881" t="str">
            <v>Alive</v>
          </cell>
          <cell r="J881">
            <v>1968</v>
          </cell>
          <cell r="K881">
            <v>2013</v>
          </cell>
          <cell r="L881">
            <v>2018</v>
          </cell>
          <cell r="M881" t="str">
            <v>AAML1031</v>
          </cell>
          <cell r="N881">
            <v>21.1</v>
          </cell>
          <cell r="O881">
            <v>85</v>
          </cell>
          <cell r="P881" t="str">
            <v>65</v>
          </cell>
        </row>
        <row r="882">
          <cell r="B882" t="str">
            <v>PAWUMM</v>
          </cell>
          <cell r="C882" t="str">
            <v>Female</v>
          </cell>
          <cell r="D882" t="str">
            <v>White</v>
          </cell>
          <cell r="E882" t="str">
            <v>Not Hispanic or Latino</v>
          </cell>
          <cell r="F882">
            <v>5792</v>
          </cell>
          <cell r="G882" t="str">
            <v>Relapse</v>
          </cell>
          <cell r="H882">
            <v>249</v>
          </cell>
          <cell r="I882" t="str">
            <v>Dead</v>
          </cell>
          <cell r="J882">
            <v>507</v>
          </cell>
          <cell r="K882">
            <v>2014</v>
          </cell>
          <cell r="L882">
            <v>2016</v>
          </cell>
          <cell r="M882" t="str">
            <v>AAML1031</v>
          </cell>
          <cell r="N882">
            <v>38.5</v>
          </cell>
          <cell r="O882">
            <v>89</v>
          </cell>
          <cell r="P882" t="str">
            <v>65</v>
          </cell>
        </row>
        <row r="883">
          <cell r="B883" t="str">
            <v>PAVKPK</v>
          </cell>
          <cell r="C883" t="str">
            <v>Male</v>
          </cell>
          <cell r="D883" t="str">
            <v>White</v>
          </cell>
          <cell r="E883" t="str">
            <v>Hispanic or Latino</v>
          </cell>
          <cell r="F883">
            <v>2361</v>
          </cell>
          <cell r="G883" t="str">
            <v>Censored</v>
          </cell>
          <cell r="H883">
            <v>1980</v>
          </cell>
          <cell r="I883" t="str">
            <v>Alive</v>
          </cell>
          <cell r="J883">
            <v>1980</v>
          </cell>
          <cell r="K883">
            <v>2013</v>
          </cell>
          <cell r="L883">
            <v>2018</v>
          </cell>
          <cell r="M883" t="str">
            <v>AAML1031</v>
          </cell>
          <cell r="N883">
            <v>29.4</v>
          </cell>
          <cell r="O883">
            <v>75</v>
          </cell>
          <cell r="P883" t="str">
            <v>66</v>
          </cell>
        </row>
        <row r="884">
          <cell r="B884" t="str">
            <v>PAVZJM</v>
          </cell>
          <cell r="C884" t="str">
            <v>Female</v>
          </cell>
          <cell r="D884" t="str">
            <v>White</v>
          </cell>
          <cell r="E884" t="str">
            <v>Not Hispanic or Latino</v>
          </cell>
          <cell r="F884">
            <v>6144</v>
          </cell>
          <cell r="G884" t="str">
            <v>Censored</v>
          </cell>
          <cell r="H884">
            <v>1887</v>
          </cell>
          <cell r="I884" t="str">
            <v>Alive</v>
          </cell>
          <cell r="J884">
            <v>1887</v>
          </cell>
          <cell r="K884">
            <v>2013</v>
          </cell>
          <cell r="L884">
            <v>2018</v>
          </cell>
          <cell r="M884" t="str">
            <v>AAML1031</v>
          </cell>
          <cell r="N884">
            <v>57.4</v>
          </cell>
          <cell r="O884">
            <v>83</v>
          </cell>
          <cell r="P884" t="str">
            <v>66</v>
          </cell>
        </row>
        <row r="885">
          <cell r="B885" t="str">
            <v>PAUXKI</v>
          </cell>
          <cell r="C885" t="str">
            <v>Male</v>
          </cell>
          <cell r="D885" t="str">
            <v>White</v>
          </cell>
          <cell r="E885" t="str">
            <v>Not Hispanic or Latino</v>
          </cell>
          <cell r="F885">
            <v>6095</v>
          </cell>
          <cell r="G885" t="str">
            <v>Relapse</v>
          </cell>
          <cell r="H885">
            <v>351</v>
          </cell>
          <cell r="I885" t="str">
            <v>Dead</v>
          </cell>
          <cell r="J885">
            <v>721</v>
          </cell>
          <cell r="K885">
            <v>2012</v>
          </cell>
          <cell r="L885">
            <v>2014</v>
          </cell>
          <cell r="M885" t="str">
            <v>AAML1031</v>
          </cell>
          <cell r="N885">
            <v>11.8</v>
          </cell>
          <cell r="O885">
            <v>53</v>
          </cell>
          <cell r="P885" t="str">
            <v>68</v>
          </cell>
        </row>
        <row r="886">
          <cell r="B886" t="str">
            <v>PAWJPN</v>
          </cell>
          <cell r="C886" t="str">
            <v>Male</v>
          </cell>
          <cell r="D886" t="str">
            <v>White</v>
          </cell>
          <cell r="E886" t="str">
            <v>Not Hispanic or Latino</v>
          </cell>
          <cell r="F886">
            <v>3811</v>
          </cell>
          <cell r="G886" t="str">
            <v>Censored</v>
          </cell>
          <cell r="H886">
            <v>1720</v>
          </cell>
          <cell r="I886" t="str">
            <v>Alive</v>
          </cell>
          <cell r="J886">
            <v>1720</v>
          </cell>
          <cell r="K886">
            <v>2014</v>
          </cell>
          <cell r="L886">
            <v>2019</v>
          </cell>
          <cell r="M886" t="str">
            <v>AAML1031</v>
          </cell>
          <cell r="N886">
            <v>83.1</v>
          </cell>
          <cell r="O886">
            <v>84</v>
          </cell>
          <cell r="P886" t="str">
            <v>68</v>
          </cell>
        </row>
        <row r="887">
          <cell r="B887" t="str">
            <v>PAUTJD</v>
          </cell>
          <cell r="C887" t="str">
            <v>Male</v>
          </cell>
          <cell r="D887" t="str">
            <v>White</v>
          </cell>
          <cell r="E887" t="str">
            <v>Not Hispanic or Latino</v>
          </cell>
          <cell r="F887">
            <v>884</v>
          </cell>
          <cell r="G887" t="str">
            <v>Relapse</v>
          </cell>
          <cell r="H887">
            <v>245</v>
          </cell>
          <cell r="I887" t="str">
            <v>Dead</v>
          </cell>
          <cell r="J887">
            <v>302</v>
          </cell>
          <cell r="K887">
            <v>2012</v>
          </cell>
          <cell r="L887">
            <v>2012</v>
          </cell>
          <cell r="M887" t="str">
            <v>AAML1031</v>
          </cell>
          <cell r="N887">
            <v>72.099999999999994</v>
          </cell>
          <cell r="O887">
            <v>91</v>
          </cell>
          <cell r="P887" t="str">
            <v>68</v>
          </cell>
        </row>
        <row r="888">
          <cell r="B888" t="str">
            <v>PAWSHR</v>
          </cell>
          <cell r="C888" t="str">
            <v>Male</v>
          </cell>
          <cell r="D888" t="str">
            <v>Unknown</v>
          </cell>
          <cell r="E888" t="str">
            <v>Not Hispanic or Latino</v>
          </cell>
          <cell r="F888">
            <v>2842</v>
          </cell>
          <cell r="G888" t="str">
            <v>Relapse</v>
          </cell>
          <cell r="H888">
            <v>425</v>
          </cell>
          <cell r="I888" t="str">
            <v>Alive</v>
          </cell>
          <cell r="J888">
            <v>1553</v>
          </cell>
          <cell r="K888">
            <v>2014</v>
          </cell>
          <cell r="L888">
            <v>2019</v>
          </cell>
          <cell r="M888" t="str">
            <v>AAML1031</v>
          </cell>
          <cell r="N888">
            <v>17.2</v>
          </cell>
          <cell r="O888">
            <v>79.5</v>
          </cell>
          <cell r="P888" t="str">
            <v>68</v>
          </cell>
        </row>
        <row r="889">
          <cell r="B889" t="str">
            <v>PAVSFB</v>
          </cell>
          <cell r="C889" t="str">
            <v>Male</v>
          </cell>
          <cell r="D889" t="str">
            <v>White</v>
          </cell>
          <cell r="E889" t="str">
            <v>Unknown</v>
          </cell>
          <cell r="F889">
            <v>4439</v>
          </cell>
          <cell r="G889" t="str">
            <v>Relapse</v>
          </cell>
          <cell r="H889">
            <v>287</v>
          </cell>
          <cell r="I889" t="str">
            <v>Dead</v>
          </cell>
          <cell r="J889">
            <v>1383</v>
          </cell>
          <cell r="K889">
            <v>2013</v>
          </cell>
          <cell r="L889">
            <v>2017</v>
          </cell>
          <cell r="M889" t="str">
            <v>AAML1031</v>
          </cell>
          <cell r="N889">
            <v>232.6</v>
          </cell>
          <cell r="O889">
            <v>41</v>
          </cell>
          <cell r="P889" t="str">
            <v>69</v>
          </cell>
        </row>
        <row r="890">
          <cell r="B890" t="str">
            <v>PAVUAP</v>
          </cell>
          <cell r="C890" t="str">
            <v>Male</v>
          </cell>
          <cell r="D890" t="str">
            <v>White</v>
          </cell>
          <cell r="E890" t="str">
            <v>Not Hispanic or Latino</v>
          </cell>
          <cell r="F890">
            <v>5091</v>
          </cell>
          <cell r="G890" t="str">
            <v>Relapse</v>
          </cell>
          <cell r="H890">
            <v>329</v>
          </cell>
          <cell r="I890" t="str">
            <v>Alive</v>
          </cell>
          <cell r="J890">
            <v>1904</v>
          </cell>
          <cell r="K890">
            <v>2013</v>
          </cell>
          <cell r="L890">
            <v>2018</v>
          </cell>
          <cell r="M890" t="str">
            <v>AAML1031</v>
          </cell>
          <cell r="N890">
            <v>74.099999999999994</v>
          </cell>
          <cell r="O890">
            <v>91</v>
          </cell>
          <cell r="P890" t="str">
            <v>69</v>
          </cell>
        </row>
        <row r="891">
          <cell r="B891" t="str">
            <v>PAWAMM</v>
          </cell>
          <cell r="C891" t="str">
            <v>Male</v>
          </cell>
          <cell r="D891" t="str">
            <v>Asian</v>
          </cell>
          <cell r="E891" t="str">
            <v>Not Hispanic or Latino</v>
          </cell>
          <cell r="F891">
            <v>6259</v>
          </cell>
          <cell r="G891" t="str">
            <v>Relapse</v>
          </cell>
          <cell r="H891">
            <v>263</v>
          </cell>
          <cell r="I891" t="str">
            <v>Alive</v>
          </cell>
          <cell r="J891">
            <v>1855</v>
          </cell>
          <cell r="K891">
            <v>2013</v>
          </cell>
          <cell r="L891">
            <v>2018</v>
          </cell>
          <cell r="M891" t="str">
            <v>AAML1031</v>
          </cell>
          <cell r="N891">
            <v>160</v>
          </cell>
          <cell r="O891">
            <v>35</v>
          </cell>
          <cell r="P891" t="str">
            <v>70</v>
          </cell>
        </row>
        <row r="892">
          <cell r="B892" t="str">
            <v>PAXCVR</v>
          </cell>
          <cell r="C892" t="str">
            <v>Female</v>
          </cell>
          <cell r="D892" t="str">
            <v>Black or African American</v>
          </cell>
          <cell r="E892" t="str">
            <v>Not Hispanic or Latino</v>
          </cell>
          <cell r="F892">
            <v>735</v>
          </cell>
          <cell r="G892" t="str">
            <v>Censored</v>
          </cell>
          <cell r="H892">
            <v>1232</v>
          </cell>
          <cell r="I892" t="str">
            <v>Alive</v>
          </cell>
          <cell r="J892">
            <v>1232</v>
          </cell>
          <cell r="K892">
            <v>2015</v>
          </cell>
          <cell r="L892">
            <v>2018</v>
          </cell>
          <cell r="M892" t="str">
            <v>AAML1031</v>
          </cell>
          <cell r="N892">
            <v>157.5</v>
          </cell>
          <cell r="O892">
            <v>82</v>
          </cell>
          <cell r="P892" t="str">
            <v>70</v>
          </cell>
        </row>
        <row r="893">
          <cell r="B893" t="str">
            <v>PAWACC</v>
          </cell>
          <cell r="C893" t="str">
            <v>Female</v>
          </cell>
          <cell r="D893" t="str">
            <v>White</v>
          </cell>
          <cell r="E893" t="str">
            <v>Not Hispanic or Latino</v>
          </cell>
          <cell r="F893">
            <v>1874</v>
          </cell>
          <cell r="G893" t="str">
            <v>Censored</v>
          </cell>
          <cell r="H893">
            <v>1924</v>
          </cell>
          <cell r="I893" t="str">
            <v>Alive</v>
          </cell>
          <cell r="J893">
            <v>1924</v>
          </cell>
          <cell r="K893">
            <v>2013</v>
          </cell>
          <cell r="L893">
            <v>2019</v>
          </cell>
          <cell r="M893" t="str">
            <v>AAML1031</v>
          </cell>
          <cell r="N893">
            <v>276.2</v>
          </cell>
          <cell r="O893">
            <v>97</v>
          </cell>
          <cell r="P893" t="str">
            <v>70</v>
          </cell>
        </row>
        <row r="894">
          <cell r="B894" t="str">
            <v>PAUUSX</v>
          </cell>
          <cell r="C894" t="str">
            <v>Male</v>
          </cell>
          <cell r="D894" t="str">
            <v>Unknown</v>
          </cell>
          <cell r="E894" t="str">
            <v>Not Hispanic or Latino</v>
          </cell>
          <cell r="F894">
            <v>50</v>
          </cell>
          <cell r="G894" t="str">
            <v>Induction failure</v>
          </cell>
          <cell r="H894">
            <v>66</v>
          </cell>
          <cell r="I894" t="str">
            <v>Dead</v>
          </cell>
          <cell r="J894">
            <v>498</v>
          </cell>
          <cell r="K894">
            <v>2012</v>
          </cell>
          <cell r="L894">
            <v>2013</v>
          </cell>
          <cell r="M894" t="str">
            <v>AAML1031</v>
          </cell>
          <cell r="N894">
            <v>11.1</v>
          </cell>
          <cell r="P894" t="str">
            <v>70</v>
          </cell>
        </row>
        <row r="895">
          <cell r="B895" t="str">
            <v>PAXCLX</v>
          </cell>
          <cell r="C895" t="str">
            <v>Male</v>
          </cell>
          <cell r="D895" t="str">
            <v>White</v>
          </cell>
          <cell r="E895" t="str">
            <v>Not Hispanic or Latino</v>
          </cell>
          <cell r="F895">
            <v>144</v>
          </cell>
          <cell r="G895" t="str">
            <v>Censored</v>
          </cell>
          <cell r="H895">
            <v>1224</v>
          </cell>
          <cell r="I895" t="str">
            <v>Alive</v>
          </cell>
          <cell r="J895">
            <v>1224</v>
          </cell>
          <cell r="K895">
            <v>2015</v>
          </cell>
          <cell r="L895">
            <v>2018</v>
          </cell>
          <cell r="M895" t="str">
            <v>AAML1031</v>
          </cell>
          <cell r="N895">
            <v>332.1</v>
          </cell>
          <cell r="P895" t="str">
            <v>70</v>
          </cell>
        </row>
        <row r="896">
          <cell r="B896" t="str">
            <v>PAVLBB</v>
          </cell>
          <cell r="C896" t="str">
            <v>Male</v>
          </cell>
          <cell r="D896" t="str">
            <v>White</v>
          </cell>
          <cell r="E896" t="str">
            <v>Hispanic or Latino</v>
          </cell>
          <cell r="F896">
            <v>5537</v>
          </cell>
          <cell r="G896" t="str">
            <v>Death</v>
          </cell>
          <cell r="H896">
            <v>281</v>
          </cell>
          <cell r="I896" t="str">
            <v>Dead</v>
          </cell>
          <cell r="J896">
            <v>281</v>
          </cell>
          <cell r="K896">
            <v>2013</v>
          </cell>
          <cell r="L896">
            <v>2013</v>
          </cell>
          <cell r="M896" t="str">
            <v>AAML1031</v>
          </cell>
          <cell r="N896">
            <v>18.899999999999999</v>
          </cell>
          <cell r="O896">
            <v>70</v>
          </cell>
          <cell r="P896" t="str">
            <v>71</v>
          </cell>
        </row>
        <row r="897">
          <cell r="B897" t="str">
            <v>PAXMIJ</v>
          </cell>
          <cell r="C897" t="str">
            <v>Female</v>
          </cell>
          <cell r="D897" t="str">
            <v>White</v>
          </cell>
          <cell r="E897" t="str">
            <v>Not Hispanic or Latino</v>
          </cell>
          <cell r="F897">
            <v>2280</v>
          </cell>
          <cell r="G897" t="str">
            <v>Relapse</v>
          </cell>
          <cell r="H897">
            <v>288</v>
          </cell>
          <cell r="I897" t="str">
            <v>Alive</v>
          </cell>
          <cell r="J897">
            <v>940</v>
          </cell>
          <cell r="K897">
            <v>2016</v>
          </cell>
          <cell r="L897">
            <v>2018</v>
          </cell>
          <cell r="M897" t="str">
            <v>AAML1031</v>
          </cell>
          <cell r="N897">
            <v>60.7</v>
          </cell>
          <cell r="O897">
            <v>78</v>
          </cell>
          <cell r="P897" t="str">
            <v>71</v>
          </cell>
        </row>
        <row r="898">
          <cell r="B898" t="str">
            <v>PAVFDW</v>
          </cell>
          <cell r="C898" t="str">
            <v>Female</v>
          </cell>
          <cell r="D898" t="str">
            <v>Unknown</v>
          </cell>
          <cell r="E898" t="str">
            <v>Not Hispanic or Latino</v>
          </cell>
          <cell r="F898">
            <v>6287</v>
          </cell>
          <cell r="G898" t="str">
            <v>Relapse</v>
          </cell>
          <cell r="H898">
            <v>811</v>
          </cell>
          <cell r="I898" t="str">
            <v>Alive</v>
          </cell>
          <cell r="J898">
            <v>879</v>
          </cell>
          <cell r="K898">
            <v>2012</v>
          </cell>
          <cell r="L898">
            <v>2015</v>
          </cell>
          <cell r="M898" t="str">
            <v>AAML1031</v>
          </cell>
          <cell r="N898">
            <v>15.8</v>
          </cell>
          <cell r="O898">
            <v>79</v>
          </cell>
          <cell r="P898" t="str">
            <v>71</v>
          </cell>
        </row>
        <row r="899">
          <cell r="B899" t="str">
            <v>PAVZBA</v>
          </cell>
          <cell r="C899" t="str">
            <v>Male</v>
          </cell>
          <cell r="D899" t="str">
            <v>White</v>
          </cell>
          <cell r="E899" t="str">
            <v>Not Hispanic or Latino</v>
          </cell>
          <cell r="F899">
            <v>5948</v>
          </cell>
          <cell r="G899" t="str">
            <v>Death</v>
          </cell>
          <cell r="H899">
            <v>82</v>
          </cell>
          <cell r="I899" t="str">
            <v>Dead</v>
          </cell>
          <cell r="J899">
            <v>82</v>
          </cell>
          <cell r="K899">
            <v>2013</v>
          </cell>
          <cell r="L899">
            <v>2013</v>
          </cell>
          <cell r="M899" t="str">
            <v>AAML1031</v>
          </cell>
          <cell r="N899">
            <v>212.4</v>
          </cell>
          <cell r="O899">
            <v>50</v>
          </cell>
          <cell r="P899" t="str">
            <v>72</v>
          </cell>
        </row>
        <row r="900">
          <cell r="B900" t="str">
            <v>PAVVAB</v>
          </cell>
          <cell r="C900" t="str">
            <v>Male</v>
          </cell>
          <cell r="D900" t="str">
            <v>White</v>
          </cell>
          <cell r="E900" t="str">
            <v>Not Hispanic or Latino</v>
          </cell>
          <cell r="F900">
            <v>3182</v>
          </cell>
          <cell r="G900" t="str">
            <v>Relapse</v>
          </cell>
          <cell r="H900">
            <v>769</v>
          </cell>
          <cell r="I900" t="str">
            <v>Dead</v>
          </cell>
          <cell r="J900">
            <v>1349</v>
          </cell>
          <cell r="K900">
            <v>2013</v>
          </cell>
          <cell r="L900">
            <v>2017</v>
          </cell>
          <cell r="M900" t="str">
            <v>AAML1031</v>
          </cell>
          <cell r="N900">
            <v>51.6</v>
          </cell>
          <cell r="O900">
            <v>91</v>
          </cell>
          <cell r="P900" t="str">
            <v>72</v>
          </cell>
        </row>
        <row r="901">
          <cell r="B901" t="str">
            <v>PAVYVH</v>
          </cell>
          <cell r="C901" t="str">
            <v>Male</v>
          </cell>
          <cell r="D901" t="str">
            <v>White</v>
          </cell>
          <cell r="E901" t="str">
            <v>Hispanic or Latino</v>
          </cell>
          <cell r="F901">
            <v>6105</v>
          </cell>
          <cell r="G901" t="str">
            <v>Censored</v>
          </cell>
          <cell r="H901">
            <v>1953</v>
          </cell>
          <cell r="I901" t="str">
            <v>Alive</v>
          </cell>
          <cell r="J901">
            <v>1953</v>
          </cell>
          <cell r="K901">
            <v>2013</v>
          </cell>
          <cell r="L901">
            <v>2019</v>
          </cell>
          <cell r="M901" t="str">
            <v>AAML1031</v>
          </cell>
          <cell r="N901">
            <v>19.899999999999999</v>
          </cell>
          <cell r="P901" t="str">
            <v>72</v>
          </cell>
        </row>
        <row r="902">
          <cell r="B902" t="str">
            <v>PAXANS</v>
          </cell>
          <cell r="C902" t="str">
            <v>Male</v>
          </cell>
          <cell r="D902" t="str">
            <v>White</v>
          </cell>
          <cell r="E902" t="str">
            <v>Not Hispanic or Latino</v>
          </cell>
          <cell r="F902">
            <v>4042</v>
          </cell>
          <cell r="G902" t="str">
            <v>Censored</v>
          </cell>
          <cell r="H902">
            <v>1414</v>
          </cell>
          <cell r="I902" t="str">
            <v>Alive</v>
          </cell>
          <cell r="J902">
            <v>1414</v>
          </cell>
          <cell r="K902">
            <v>2015</v>
          </cell>
          <cell r="L902">
            <v>2019</v>
          </cell>
          <cell r="M902" t="str">
            <v>AAML1031</v>
          </cell>
          <cell r="N902">
            <v>255.6</v>
          </cell>
          <cell r="O902">
            <v>80</v>
          </cell>
          <cell r="P902" t="str">
            <v>73</v>
          </cell>
        </row>
        <row r="903">
          <cell r="B903" t="str">
            <v>PAXETC</v>
          </cell>
          <cell r="C903" t="str">
            <v>Male</v>
          </cell>
          <cell r="D903" t="str">
            <v>White</v>
          </cell>
          <cell r="E903" t="str">
            <v>Not Hispanic or Latino</v>
          </cell>
          <cell r="F903">
            <v>6235</v>
          </cell>
          <cell r="G903" t="str">
            <v>Relapse</v>
          </cell>
          <cell r="H903">
            <v>100</v>
          </cell>
          <cell r="I903" t="str">
            <v>Dead</v>
          </cell>
          <cell r="J903">
            <v>149</v>
          </cell>
          <cell r="K903">
            <v>2015</v>
          </cell>
          <cell r="L903">
            <v>2015</v>
          </cell>
          <cell r="M903" t="str">
            <v>AAML1031</v>
          </cell>
          <cell r="N903">
            <v>84.1</v>
          </cell>
          <cell r="O903">
            <v>85</v>
          </cell>
          <cell r="P903" t="str">
            <v>73</v>
          </cell>
        </row>
        <row r="904">
          <cell r="B904" t="str">
            <v>PAUVBZ</v>
          </cell>
          <cell r="C904" t="str">
            <v>Male</v>
          </cell>
          <cell r="D904" t="str">
            <v>Black or African American</v>
          </cell>
          <cell r="E904" t="str">
            <v>Not Hispanic or Latino</v>
          </cell>
          <cell r="F904">
            <v>3451</v>
          </cell>
          <cell r="G904" t="str">
            <v>Relapse</v>
          </cell>
          <cell r="H904">
            <v>455</v>
          </cell>
          <cell r="I904" t="str">
            <v>Alive</v>
          </cell>
          <cell r="J904">
            <v>2164</v>
          </cell>
          <cell r="K904">
            <v>2012</v>
          </cell>
          <cell r="L904">
            <v>2018</v>
          </cell>
          <cell r="M904" t="str">
            <v>AAML1031</v>
          </cell>
          <cell r="N904">
            <v>38.4</v>
          </cell>
          <cell r="O904">
            <v>88</v>
          </cell>
          <cell r="P904" t="str">
            <v>73</v>
          </cell>
        </row>
        <row r="905">
          <cell r="B905" t="str">
            <v>PAXGTM</v>
          </cell>
          <cell r="C905" t="str">
            <v>Male</v>
          </cell>
          <cell r="D905" t="str">
            <v>White</v>
          </cell>
          <cell r="E905" t="str">
            <v>Not Hispanic or Latino</v>
          </cell>
          <cell r="F905">
            <v>4285</v>
          </cell>
          <cell r="G905" t="str">
            <v>Death</v>
          </cell>
          <cell r="H905">
            <v>191</v>
          </cell>
          <cell r="I905" t="str">
            <v>Dead</v>
          </cell>
          <cell r="J905">
            <v>191</v>
          </cell>
          <cell r="K905">
            <v>2015</v>
          </cell>
          <cell r="L905">
            <v>2016</v>
          </cell>
          <cell r="M905" t="str">
            <v>AAML1031</v>
          </cell>
          <cell r="N905">
            <v>54.5</v>
          </cell>
          <cell r="O905">
            <v>89</v>
          </cell>
          <cell r="P905" t="str">
            <v>73</v>
          </cell>
        </row>
        <row r="906">
          <cell r="B906" t="str">
            <v>PAWZUF</v>
          </cell>
          <cell r="C906" t="str">
            <v>Male</v>
          </cell>
          <cell r="D906" t="str">
            <v>White</v>
          </cell>
          <cell r="E906" t="str">
            <v>Hispanic or Latino</v>
          </cell>
          <cell r="F906">
            <v>4589</v>
          </cell>
          <cell r="G906" t="str">
            <v>Relapse</v>
          </cell>
          <cell r="H906">
            <v>196</v>
          </cell>
          <cell r="I906" t="str">
            <v>Dead</v>
          </cell>
          <cell r="J906">
            <v>532</v>
          </cell>
          <cell r="K906">
            <v>2015</v>
          </cell>
          <cell r="L906">
            <v>2016</v>
          </cell>
          <cell r="M906" t="str">
            <v>AAML1031</v>
          </cell>
          <cell r="N906">
            <v>214.7</v>
          </cell>
          <cell r="P906" t="str">
            <v>73</v>
          </cell>
        </row>
        <row r="907">
          <cell r="B907" t="str">
            <v>PAWCAW</v>
          </cell>
          <cell r="C907" t="str">
            <v>Male</v>
          </cell>
          <cell r="D907" t="str">
            <v>White</v>
          </cell>
          <cell r="E907" t="str">
            <v>Not Hispanic or Latino</v>
          </cell>
          <cell r="F907">
            <v>1871</v>
          </cell>
          <cell r="G907" t="str">
            <v>Induction failure</v>
          </cell>
          <cell r="H907">
            <v>96</v>
          </cell>
          <cell r="I907" t="str">
            <v>Alive</v>
          </cell>
          <cell r="J907">
            <v>1601</v>
          </cell>
          <cell r="K907">
            <v>2013</v>
          </cell>
          <cell r="L907">
            <v>2018</v>
          </cell>
          <cell r="M907" t="str">
            <v>AAML1031</v>
          </cell>
          <cell r="N907">
            <v>329.2</v>
          </cell>
          <cell r="O907">
            <v>79.3</v>
          </cell>
          <cell r="P907" t="str">
            <v>73</v>
          </cell>
        </row>
        <row r="908">
          <cell r="B908" t="str">
            <v>PAVJZU</v>
          </cell>
          <cell r="C908" t="str">
            <v>Female</v>
          </cell>
          <cell r="D908" t="str">
            <v>Unknown</v>
          </cell>
          <cell r="E908" t="str">
            <v>Unknown</v>
          </cell>
          <cell r="F908">
            <v>4872</v>
          </cell>
          <cell r="G908" t="str">
            <v>Censored</v>
          </cell>
          <cell r="H908">
            <v>1877</v>
          </cell>
          <cell r="I908" t="str">
            <v>Alive</v>
          </cell>
          <cell r="J908">
            <v>1877</v>
          </cell>
          <cell r="K908">
            <v>2013</v>
          </cell>
          <cell r="L908">
            <v>2018</v>
          </cell>
          <cell r="M908" t="str">
            <v>AAML1031</v>
          </cell>
          <cell r="N908">
            <v>34.6</v>
          </cell>
          <cell r="O908">
            <v>74</v>
          </cell>
          <cell r="P908" t="str">
            <v>74</v>
          </cell>
        </row>
        <row r="909">
          <cell r="B909" t="str">
            <v>PAWXCM</v>
          </cell>
          <cell r="C909" t="str">
            <v>Male</v>
          </cell>
          <cell r="D909" t="str">
            <v>Black or African American</v>
          </cell>
          <cell r="E909" t="str">
            <v>Not Hispanic or Latino</v>
          </cell>
          <cell r="F909">
            <v>6181</v>
          </cell>
          <cell r="G909" t="str">
            <v>Censored</v>
          </cell>
          <cell r="H909">
            <v>1474</v>
          </cell>
          <cell r="I909" t="str">
            <v>Alive</v>
          </cell>
          <cell r="J909">
            <v>1474</v>
          </cell>
          <cell r="K909">
            <v>2015</v>
          </cell>
          <cell r="L909">
            <v>2019</v>
          </cell>
          <cell r="M909" t="str">
            <v>AAML1031</v>
          </cell>
          <cell r="N909">
            <v>8.6</v>
          </cell>
          <cell r="O909">
            <v>78</v>
          </cell>
          <cell r="P909" t="str">
            <v>74</v>
          </cell>
        </row>
        <row r="910">
          <cell r="B910" t="str">
            <v>PAXFAG</v>
          </cell>
          <cell r="C910" t="str">
            <v>Female</v>
          </cell>
          <cell r="D910" t="str">
            <v>Black or African American</v>
          </cell>
          <cell r="E910" t="str">
            <v>Not Hispanic or Latino</v>
          </cell>
          <cell r="F910">
            <v>4060</v>
          </cell>
          <cell r="G910" t="str">
            <v>Censored</v>
          </cell>
          <cell r="H910">
            <v>1254</v>
          </cell>
          <cell r="I910" t="str">
            <v>Alive</v>
          </cell>
          <cell r="J910">
            <v>1254</v>
          </cell>
          <cell r="K910">
            <v>2015</v>
          </cell>
          <cell r="L910">
            <v>2019</v>
          </cell>
          <cell r="M910" t="str">
            <v>AAML1031</v>
          </cell>
          <cell r="N910">
            <v>39.799999999999997</v>
          </cell>
          <cell r="O910">
            <v>85</v>
          </cell>
          <cell r="P910" t="str">
            <v>75</v>
          </cell>
        </row>
        <row r="911">
          <cell r="B911" t="str">
            <v>PAWFMF</v>
          </cell>
          <cell r="C911" t="str">
            <v>Female</v>
          </cell>
          <cell r="D911" t="str">
            <v>Black or African American</v>
          </cell>
          <cell r="E911" t="str">
            <v>Not Hispanic or Latino</v>
          </cell>
          <cell r="F911">
            <v>5510</v>
          </cell>
          <cell r="G911" t="str">
            <v>Censored</v>
          </cell>
          <cell r="H911">
            <v>1469</v>
          </cell>
          <cell r="I911" t="str">
            <v>Alive</v>
          </cell>
          <cell r="J911">
            <v>1469</v>
          </cell>
          <cell r="K911">
            <v>2014</v>
          </cell>
          <cell r="L911">
            <v>2018</v>
          </cell>
          <cell r="M911" t="str">
            <v>AAML1031</v>
          </cell>
          <cell r="N911">
            <v>29.7</v>
          </cell>
          <cell r="O911">
            <v>90</v>
          </cell>
          <cell r="P911" t="str">
            <v>76</v>
          </cell>
        </row>
        <row r="912">
          <cell r="B912" t="str">
            <v>PAXEET</v>
          </cell>
          <cell r="C912" t="str">
            <v>Female</v>
          </cell>
          <cell r="D912" t="str">
            <v>Black or African American</v>
          </cell>
          <cell r="E912" t="str">
            <v>Not Hispanic or Latino</v>
          </cell>
          <cell r="F912">
            <v>3941</v>
          </cell>
          <cell r="G912" t="str">
            <v>Induction failure</v>
          </cell>
          <cell r="H912">
            <v>109</v>
          </cell>
          <cell r="I912" t="str">
            <v>Dead</v>
          </cell>
          <cell r="J912">
            <v>183</v>
          </cell>
          <cell r="K912">
            <v>2015</v>
          </cell>
          <cell r="L912">
            <v>2016</v>
          </cell>
          <cell r="M912" t="str">
            <v>AAML1031</v>
          </cell>
          <cell r="N912">
            <v>140</v>
          </cell>
          <cell r="P912" t="str">
            <v>76</v>
          </cell>
        </row>
        <row r="913">
          <cell r="B913" t="str">
            <v>PAVWVT</v>
          </cell>
          <cell r="C913" t="str">
            <v>Female</v>
          </cell>
          <cell r="D913" t="str">
            <v>White</v>
          </cell>
          <cell r="E913" t="str">
            <v>Not Hispanic or Latino</v>
          </cell>
          <cell r="F913">
            <v>3156</v>
          </cell>
          <cell r="G913" t="str">
            <v>Relapse</v>
          </cell>
          <cell r="H913">
            <v>184</v>
          </cell>
          <cell r="I913" t="str">
            <v>Alive</v>
          </cell>
          <cell r="J913">
            <v>2019</v>
          </cell>
          <cell r="K913">
            <v>2013</v>
          </cell>
          <cell r="L913">
            <v>2019</v>
          </cell>
          <cell r="M913" t="str">
            <v>AAML1031</v>
          </cell>
          <cell r="N913">
            <v>64.3</v>
          </cell>
          <cell r="O913">
            <v>86</v>
          </cell>
          <cell r="P913" t="str">
            <v>77</v>
          </cell>
        </row>
        <row r="914">
          <cell r="B914" t="str">
            <v>PAVIDK</v>
          </cell>
          <cell r="C914" t="str">
            <v>Male</v>
          </cell>
          <cell r="D914" t="str">
            <v>White</v>
          </cell>
          <cell r="E914" t="str">
            <v>Not Hispanic or Latino</v>
          </cell>
          <cell r="F914">
            <v>2116</v>
          </cell>
          <cell r="G914" t="str">
            <v>Censored</v>
          </cell>
          <cell r="H914">
            <v>1994</v>
          </cell>
          <cell r="I914" t="str">
            <v>Alive</v>
          </cell>
          <cell r="J914">
            <v>2099</v>
          </cell>
          <cell r="K914">
            <v>2012</v>
          </cell>
          <cell r="L914">
            <v>2018</v>
          </cell>
          <cell r="M914" t="str">
            <v>AAML1031</v>
          </cell>
          <cell r="N914">
            <v>49</v>
          </cell>
          <cell r="O914">
            <v>90</v>
          </cell>
          <cell r="P914" t="str">
            <v>77</v>
          </cell>
        </row>
        <row r="915">
          <cell r="B915" t="str">
            <v>PAVCMR</v>
          </cell>
          <cell r="C915" t="str">
            <v>Female</v>
          </cell>
          <cell r="D915" t="str">
            <v>White</v>
          </cell>
          <cell r="E915" t="str">
            <v>Not Hispanic or Latino</v>
          </cell>
          <cell r="F915">
            <v>6614</v>
          </cell>
          <cell r="G915" t="str">
            <v>Relapse</v>
          </cell>
          <cell r="H915">
            <v>526</v>
          </cell>
          <cell r="I915" t="str">
            <v>Dead</v>
          </cell>
          <cell r="J915">
            <v>675</v>
          </cell>
          <cell r="K915">
            <v>2012</v>
          </cell>
          <cell r="L915">
            <v>2014</v>
          </cell>
          <cell r="M915" t="str">
            <v>AAML1031</v>
          </cell>
          <cell r="N915">
            <v>27</v>
          </cell>
          <cell r="O915">
            <v>49.4</v>
          </cell>
          <cell r="P915" t="str">
            <v>77</v>
          </cell>
        </row>
        <row r="916">
          <cell r="B916" t="str">
            <v>PAVUPX</v>
          </cell>
          <cell r="C916" t="str">
            <v>Male</v>
          </cell>
          <cell r="D916" t="str">
            <v>American Indian or Alaska Native</v>
          </cell>
          <cell r="E916" t="str">
            <v>Not Hispanic or Latino</v>
          </cell>
          <cell r="F916">
            <v>1051</v>
          </cell>
          <cell r="G916" t="str">
            <v>Censored</v>
          </cell>
          <cell r="H916">
            <v>2023</v>
          </cell>
          <cell r="I916" t="str">
            <v>Alive</v>
          </cell>
          <cell r="J916">
            <v>2023</v>
          </cell>
          <cell r="K916">
            <v>2013</v>
          </cell>
          <cell r="L916">
            <v>2019</v>
          </cell>
          <cell r="M916" t="str">
            <v>AAML1031</v>
          </cell>
          <cell r="N916">
            <v>280.10000000000002</v>
          </cell>
          <cell r="O916">
            <v>86</v>
          </cell>
          <cell r="P916" t="str">
            <v>78</v>
          </cell>
        </row>
        <row r="917">
          <cell r="B917" t="str">
            <v>PAWLTL</v>
          </cell>
          <cell r="C917" t="str">
            <v>Female</v>
          </cell>
          <cell r="D917" t="str">
            <v>White</v>
          </cell>
          <cell r="E917" t="str">
            <v>Hispanic or Latino</v>
          </cell>
          <cell r="F917">
            <v>526</v>
          </cell>
          <cell r="G917" t="str">
            <v>Relapse</v>
          </cell>
          <cell r="H917">
            <v>100</v>
          </cell>
          <cell r="I917" t="str">
            <v>Alive</v>
          </cell>
          <cell r="J917">
            <v>134</v>
          </cell>
          <cell r="K917">
            <v>2014</v>
          </cell>
          <cell r="L917">
            <v>2014</v>
          </cell>
          <cell r="M917" t="str">
            <v>AAML1031</v>
          </cell>
          <cell r="N917">
            <v>264.3</v>
          </cell>
          <cell r="O917">
            <v>86</v>
          </cell>
          <cell r="P917" t="str">
            <v>78</v>
          </cell>
        </row>
        <row r="918">
          <cell r="B918" t="str">
            <v>PAXCFI</v>
          </cell>
          <cell r="C918" t="str">
            <v>Male</v>
          </cell>
          <cell r="D918" t="str">
            <v>Black or African American</v>
          </cell>
          <cell r="E918" t="str">
            <v>Not Hispanic or Latino</v>
          </cell>
          <cell r="F918">
            <v>4328</v>
          </cell>
          <cell r="G918" t="str">
            <v>Relapse</v>
          </cell>
          <cell r="H918">
            <v>150</v>
          </cell>
          <cell r="I918" t="str">
            <v>Dead</v>
          </cell>
          <cell r="J918">
            <v>331</v>
          </cell>
          <cell r="K918">
            <v>2015</v>
          </cell>
          <cell r="L918">
            <v>2016</v>
          </cell>
          <cell r="M918" t="str">
            <v>AAML1031</v>
          </cell>
          <cell r="N918">
            <v>409.4</v>
          </cell>
          <cell r="P918" t="str">
            <v>78</v>
          </cell>
        </row>
        <row r="919">
          <cell r="B919" t="str">
            <v>PAVBWL</v>
          </cell>
          <cell r="C919" t="str">
            <v>Female</v>
          </cell>
          <cell r="D919" t="str">
            <v>White</v>
          </cell>
          <cell r="E919" t="str">
            <v>Not Hispanic or Latino</v>
          </cell>
          <cell r="F919">
            <v>2438</v>
          </cell>
          <cell r="G919" t="str">
            <v>Censored</v>
          </cell>
          <cell r="H919">
            <v>2427</v>
          </cell>
          <cell r="I919" t="str">
            <v>Alive</v>
          </cell>
          <cell r="J919">
            <v>2427</v>
          </cell>
          <cell r="K919">
            <v>2012</v>
          </cell>
          <cell r="L919">
            <v>2019</v>
          </cell>
          <cell r="M919" t="str">
            <v>AAML1031</v>
          </cell>
          <cell r="N919">
            <v>130.9</v>
          </cell>
          <cell r="O919">
            <v>78.599999999999994</v>
          </cell>
          <cell r="P919" t="str">
            <v>78</v>
          </cell>
        </row>
        <row r="920">
          <cell r="B920" t="str">
            <v>PAWGRP</v>
          </cell>
          <cell r="C920" t="str">
            <v>Male</v>
          </cell>
          <cell r="D920" t="str">
            <v>White</v>
          </cell>
          <cell r="E920" t="str">
            <v>Hispanic or Latino</v>
          </cell>
          <cell r="F920">
            <v>4840</v>
          </cell>
          <cell r="G920" t="str">
            <v>Relapse</v>
          </cell>
          <cell r="H920">
            <v>365</v>
          </cell>
          <cell r="I920" t="str">
            <v>Dead</v>
          </cell>
          <cell r="J920">
            <v>662</v>
          </cell>
          <cell r="K920">
            <v>2014</v>
          </cell>
          <cell r="L920">
            <v>2016</v>
          </cell>
          <cell r="M920" t="str">
            <v>AAML1031</v>
          </cell>
          <cell r="N920">
            <v>12.4</v>
          </cell>
          <cell r="O920">
            <v>68</v>
          </cell>
          <cell r="P920" t="str">
            <v>79</v>
          </cell>
        </row>
        <row r="921">
          <cell r="B921" t="str">
            <v>PAWBSF</v>
          </cell>
          <cell r="C921" t="str">
            <v>Female</v>
          </cell>
          <cell r="D921" t="str">
            <v>White</v>
          </cell>
          <cell r="E921" t="str">
            <v>Not Hispanic or Latino</v>
          </cell>
          <cell r="F921">
            <v>2274</v>
          </cell>
          <cell r="G921" t="str">
            <v>Relapse</v>
          </cell>
          <cell r="H921">
            <v>238</v>
          </cell>
          <cell r="I921" t="str">
            <v>Dead</v>
          </cell>
          <cell r="J921">
            <v>316</v>
          </cell>
          <cell r="K921">
            <v>2013</v>
          </cell>
          <cell r="L921">
            <v>2014</v>
          </cell>
          <cell r="M921" t="str">
            <v>AAML1031</v>
          </cell>
          <cell r="N921">
            <v>51.4</v>
          </cell>
          <cell r="O921">
            <v>70</v>
          </cell>
          <cell r="P921" t="str">
            <v>79</v>
          </cell>
        </row>
        <row r="922">
          <cell r="B922" t="str">
            <v>PAUZVP</v>
          </cell>
          <cell r="C922" t="str">
            <v>Male</v>
          </cell>
          <cell r="D922" t="str">
            <v>Black or African American</v>
          </cell>
          <cell r="E922" t="str">
            <v>Not Hispanic or Latino</v>
          </cell>
          <cell r="F922">
            <v>5593</v>
          </cell>
          <cell r="G922" t="str">
            <v>Relapse</v>
          </cell>
          <cell r="H922">
            <v>733</v>
          </cell>
          <cell r="I922" t="str">
            <v>Dead</v>
          </cell>
          <cell r="J922">
            <v>1044</v>
          </cell>
          <cell r="K922">
            <v>2012</v>
          </cell>
          <cell r="L922">
            <v>2015</v>
          </cell>
          <cell r="M922" t="str">
            <v>AAML1031</v>
          </cell>
          <cell r="N922">
            <v>1.5</v>
          </cell>
          <cell r="O922">
            <v>79</v>
          </cell>
          <cell r="P922" t="str">
            <v>79</v>
          </cell>
        </row>
        <row r="923">
          <cell r="B923" t="str">
            <v>PAVIZK</v>
          </cell>
          <cell r="C923" t="str">
            <v>Male</v>
          </cell>
          <cell r="D923" t="str">
            <v>Asian</v>
          </cell>
          <cell r="E923" t="str">
            <v>Not Hispanic or Latino</v>
          </cell>
          <cell r="F923">
            <v>4797</v>
          </cell>
          <cell r="G923" t="str">
            <v>Censored</v>
          </cell>
          <cell r="H923">
            <v>2070</v>
          </cell>
          <cell r="I923" t="str">
            <v>Alive</v>
          </cell>
          <cell r="J923">
            <v>2070</v>
          </cell>
          <cell r="K923">
            <v>2012</v>
          </cell>
          <cell r="L923">
            <v>2018</v>
          </cell>
          <cell r="M923" t="str">
            <v>AAML1031</v>
          </cell>
          <cell r="N923">
            <v>127.5</v>
          </cell>
          <cell r="P923" t="str">
            <v>79</v>
          </cell>
        </row>
        <row r="924">
          <cell r="B924" t="str">
            <v>PAWNYX</v>
          </cell>
          <cell r="C924" t="str">
            <v>Female</v>
          </cell>
          <cell r="D924" t="str">
            <v>Black or African American</v>
          </cell>
          <cell r="E924" t="str">
            <v>Not Hispanic or Latino</v>
          </cell>
          <cell r="F924">
            <v>2726</v>
          </cell>
          <cell r="G924" t="str">
            <v>Relapse</v>
          </cell>
          <cell r="H924">
            <v>335</v>
          </cell>
          <cell r="I924" t="str">
            <v>Dead</v>
          </cell>
          <cell r="J924">
            <v>492</v>
          </cell>
          <cell r="K924">
            <v>2014</v>
          </cell>
          <cell r="L924">
            <v>2016</v>
          </cell>
          <cell r="M924" t="str">
            <v>AAML1031</v>
          </cell>
          <cell r="N924">
            <v>75.599999999999994</v>
          </cell>
          <cell r="O924">
            <v>55</v>
          </cell>
          <cell r="P924" t="str">
            <v>80</v>
          </cell>
        </row>
        <row r="925">
          <cell r="B925" t="str">
            <v>PAVAYD</v>
          </cell>
          <cell r="C925" t="str">
            <v>Male</v>
          </cell>
          <cell r="D925" t="str">
            <v>Black or African American</v>
          </cell>
          <cell r="E925" t="str">
            <v>Not Hispanic or Latino</v>
          </cell>
          <cell r="F925">
            <v>2428</v>
          </cell>
          <cell r="G925" t="str">
            <v>Death</v>
          </cell>
          <cell r="H925">
            <v>154</v>
          </cell>
          <cell r="I925" t="str">
            <v>Dead</v>
          </cell>
          <cell r="J925">
            <v>154</v>
          </cell>
          <cell r="K925">
            <v>2012</v>
          </cell>
          <cell r="L925">
            <v>2012</v>
          </cell>
          <cell r="M925" t="str">
            <v>AAML1031</v>
          </cell>
          <cell r="N925">
            <v>316.39999999999998</v>
          </cell>
          <cell r="O925">
            <v>82</v>
          </cell>
          <cell r="P925" t="str">
            <v>80</v>
          </cell>
        </row>
        <row r="926">
          <cell r="B926" t="str">
            <v>PAVPFR</v>
          </cell>
          <cell r="C926" t="str">
            <v>Male</v>
          </cell>
          <cell r="D926" t="str">
            <v>White</v>
          </cell>
          <cell r="E926" t="str">
            <v>Not Hispanic or Latino</v>
          </cell>
          <cell r="F926">
            <v>3697</v>
          </cell>
          <cell r="G926" t="str">
            <v>Relapse</v>
          </cell>
          <cell r="H926">
            <v>317</v>
          </cell>
          <cell r="I926" t="str">
            <v>Alive</v>
          </cell>
          <cell r="J926">
            <v>2036</v>
          </cell>
          <cell r="K926">
            <v>2013</v>
          </cell>
          <cell r="L926">
            <v>2018</v>
          </cell>
          <cell r="M926" t="str">
            <v>AAML1031</v>
          </cell>
          <cell r="N926">
            <v>40.700000000000003</v>
          </cell>
          <cell r="O926">
            <v>83</v>
          </cell>
          <cell r="P926" t="str">
            <v>80</v>
          </cell>
        </row>
        <row r="927">
          <cell r="B927" t="str">
            <v>PAVHTL</v>
          </cell>
          <cell r="C927" t="str">
            <v>Female</v>
          </cell>
          <cell r="D927" t="str">
            <v>White</v>
          </cell>
          <cell r="E927" t="str">
            <v>Not Hispanic or Latino</v>
          </cell>
          <cell r="F927">
            <v>3629</v>
          </cell>
          <cell r="G927" t="str">
            <v>Relapse</v>
          </cell>
          <cell r="H927">
            <v>684</v>
          </cell>
          <cell r="I927" t="str">
            <v>Alive</v>
          </cell>
          <cell r="J927">
            <v>2170</v>
          </cell>
          <cell r="K927">
            <v>2012</v>
          </cell>
          <cell r="L927">
            <v>2018</v>
          </cell>
          <cell r="M927" t="str">
            <v>AAML1031</v>
          </cell>
          <cell r="N927">
            <v>58</v>
          </cell>
          <cell r="O927">
            <v>90</v>
          </cell>
          <cell r="P927" t="str">
            <v>80</v>
          </cell>
        </row>
        <row r="928">
          <cell r="B928" t="str">
            <v>PAVZEC</v>
          </cell>
          <cell r="C928" t="str">
            <v>Female</v>
          </cell>
          <cell r="D928" t="str">
            <v>White</v>
          </cell>
          <cell r="E928" t="str">
            <v>Not Hispanic or Latino</v>
          </cell>
          <cell r="F928">
            <v>5131</v>
          </cell>
          <cell r="G928" t="str">
            <v>Relapse</v>
          </cell>
          <cell r="H928">
            <v>759</v>
          </cell>
          <cell r="I928" t="str">
            <v>Alive</v>
          </cell>
          <cell r="J928">
            <v>1988</v>
          </cell>
          <cell r="K928">
            <v>2013</v>
          </cell>
          <cell r="L928">
            <v>2019</v>
          </cell>
          <cell r="M928" t="str">
            <v>AAML1031</v>
          </cell>
          <cell r="N928">
            <v>7.5</v>
          </cell>
          <cell r="O928">
            <v>96</v>
          </cell>
          <cell r="P928" t="str">
            <v>80</v>
          </cell>
        </row>
        <row r="929">
          <cell r="B929" t="str">
            <v>PAVGYA</v>
          </cell>
          <cell r="C929" t="str">
            <v>Female</v>
          </cell>
          <cell r="D929" t="str">
            <v>White</v>
          </cell>
          <cell r="E929" t="str">
            <v>Hispanic or Latino</v>
          </cell>
          <cell r="F929">
            <v>7853</v>
          </cell>
          <cell r="G929" t="str">
            <v>Relapse</v>
          </cell>
          <cell r="H929">
            <v>346</v>
          </cell>
          <cell r="I929" t="str">
            <v>Dead</v>
          </cell>
          <cell r="J929">
            <v>497</v>
          </cell>
          <cell r="K929">
            <v>2012</v>
          </cell>
          <cell r="L929">
            <v>2014</v>
          </cell>
          <cell r="M929" t="str">
            <v>AAML1031</v>
          </cell>
          <cell r="N929">
            <v>44.7</v>
          </cell>
          <cell r="O929">
            <v>97</v>
          </cell>
          <cell r="P929" t="str">
            <v>80</v>
          </cell>
        </row>
        <row r="930">
          <cell r="B930" t="str">
            <v>PAVCNG</v>
          </cell>
          <cell r="C930" t="str">
            <v>Male</v>
          </cell>
          <cell r="D930" t="str">
            <v>White</v>
          </cell>
          <cell r="E930" t="str">
            <v>Unknown</v>
          </cell>
          <cell r="F930">
            <v>5386</v>
          </cell>
          <cell r="G930" t="str">
            <v>Relapse</v>
          </cell>
          <cell r="H930">
            <v>279</v>
          </cell>
          <cell r="I930" t="str">
            <v>Alive</v>
          </cell>
          <cell r="J930">
            <v>2196</v>
          </cell>
          <cell r="K930">
            <v>2012</v>
          </cell>
          <cell r="L930">
            <v>2018</v>
          </cell>
          <cell r="M930" t="str">
            <v>AAML1031</v>
          </cell>
          <cell r="N930">
            <v>186.5</v>
          </cell>
          <cell r="P930" t="str">
            <v>80</v>
          </cell>
        </row>
        <row r="931">
          <cell r="B931" t="str">
            <v>PAWANV</v>
          </cell>
          <cell r="C931" t="str">
            <v>Male</v>
          </cell>
          <cell r="D931" t="str">
            <v>White</v>
          </cell>
          <cell r="E931" t="str">
            <v>Not Hispanic or Latino</v>
          </cell>
          <cell r="F931">
            <v>238</v>
          </cell>
          <cell r="G931" t="str">
            <v>Relapse</v>
          </cell>
          <cell r="H931">
            <v>915</v>
          </cell>
          <cell r="I931" t="str">
            <v>Alive</v>
          </cell>
          <cell r="J931">
            <v>1713</v>
          </cell>
          <cell r="K931">
            <v>2013</v>
          </cell>
          <cell r="L931">
            <v>2018</v>
          </cell>
          <cell r="M931" t="str">
            <v>AAML1031</v>
          </cell>
          <cell r="N931">
            <v>117.4</v>
          </cell>
          <cell r="O931">
            <v>69</v>
          </cell>
          <cell r="P931" t="str">
            <v>81</v>
          </cell>
        </row>
        <row r="932">
          <cell r="B932" t="str">
            <v>PAWKLC</v>
          </cell>
          <cell r="C932" t="str">
            <v>Male</v>
          </cell>
          <cell r="D932" t="str">
            <v>Native Hawaiian or other Pacific Islander</v>
          </cell>
          <cell r="E932" t="str">
            <v>Hispanic or Latino</v>
          </cell>
          <cell r="F932">
            <v>4683</v>
          </cell>
          <cell r="G932" t="str">
            <v>Censored</v>
          </cell>
          <cell r="H932">
            <v>1507</v>
          </cell>
          <cell r="I932" t="str">
            <v>Alive</v>
          </cell>
          <cell r="J932">
            <v>1507</v>
          </cell>
          <cell r="K932">
            <v>2014</v>
          </cell>
          <cell r="L932">
            <v>2018</v>
          </cell>
          <cell r="M932" t="str">
            <v>AAML1031</v>
          </cell>
          <cell r="N932">
            <v>33.299999999999997</v>
          </cell>
          <cell r="O932">
            <v>76</v>
          </cell>
          <cell r="P932" t="str">
            <v>81</v>
          </cell>
        </row>
        <row r="933">
          <cell r="B933" t="str">
            <v>PAWLAG</v>
          </cell>
          <cell r="C933" t="str">
            <v>Male</v>
          </cell>
          <cell r="D933" t="str">
            <v>White</v>
          </cell>
          <cell r="E933" t="str">
            <v>Not Hispanic or Latino</v>
          </cell>
          <cell r="F933">
            <v>729</v>
          </cell>
          <cell r="G933" t="str">
            <v>Relapse</v>
          </cell>
          <cell r="H933">
            <v>377</v>
          </cell>
          <cell r="I933" t="str">
            <v>Dead</v>
          </cell>
          <cell r="J933">
            <v>730</v>
          </cell>
          <cell r="K933">
            <v>2014</v>
          </cell>
          <cell r="L933">
            <v>2016</v>
          </cell>
          <cell r="M933" t="str">
            <v>AAML1031</v>
          </cell>
          <cell r="N933">
            <v>76.3</v>
          </cell>
          <cell r="O933">
            <v>77</v>
          </cell>
          <cell r="P933" t="str">
            <v>81</v>
          </cell>
        </row>
        <row r="934">
          <cell r="B934" t="str">
            <v>PAXFEA</v>
          </cell>
          <cell r="C934" t="str">
            <v>Male</v>
          </cell>
          <cell r="D934" t="str">
            <v>Unknown</v>
          </cell>
          <cell r="E934" t="str">
            <v>Not Hispanic or Latino</v>
          </cell>
          <cell r="F934">
            <v>5205</v>
          </cell>
          <cell r="G934" t="str">
            <v>Censored</v>
          </cell>
          <cell r="H934">
            <v>1145</v>
          </cell>
          <cell r="I934" t="str">
            <v>Alive</v>
          </cell>
          <cell r="J934">
            <v>1145</v>
          </cell>
          <cell r="K934">
            <v>2015</v>
          </cell>
          <cell r="L934">
            <v>2018</v>
          </cell>
          <cell r="M934" t="str">
            <v>AAML1031</v>
          </cell>
          <cell r="N934">
            <v>170.2</v>
          </cell>
          <cell r="O934">
            <v>78</v>
          </cell>
          <cell r="P934" t="str">
            <v>81</v>
          </cell>
        </row>
        <row r="935">
          <cell r="B935" t="str">
            <v>PAVNIX</v>
          </cell>
          <cell r="C935" t="str">
            <v>Male</v>
          </cell>
          <cell r="D935" t="str">
            <v>White</v>
          </cell>
          <cell r="E935" t="str">
            <v>Not Hispanic or Latino</v>
          </cell>
          <cell r="F935">
            <v>5803</v>
          </cell>
          <cell r="G935" t="str">
            <v>Relapse</v>
          </cell>
          <cell r="H935">
            <v>290</v>
          </cell>
          <cell r="I935" t="str">
            <v>Dead</v>
          </cell>
          <cell r="J935">
            <v>302</v>
          </cell>
          <cell r="K935">
            <v>2013</v>
          </cell>
          <cell r="L935">
            <v>2014</v>
          </cell>
          <cell r="M935" t="str">
            <v>AAML1031</v>
          </cell>
          <cell r="N935">
            <v>130.6</v>
          </cell>
          <cell r="O935">
            <v>80</v>
          </cell>
          <cell r="P935" t="str">
            <v>81</v>
          </cell>
        </row>
        <row r="936">
          <cell r="B936" t="str">
            <v>PAXMNG</v>
          </cell>
          <cell r="C936" t="str">
            <v>Female</v>
          </cell>
          <cell r="D936" t="str">
            <v>White</v>
          </cell>
          <cell r="E936" t="str">
            <v>Not Hispanic or Latino</v>
          </cell>
          <cell r="F936">
            <v>6128</v>
          </cell>
          <cell r="G936" t="str">
            <v>Relapse</v>
          </cell>
          <cell r="H936">
            <v>1161</v>
          </cell>
          <cell r="I936" t="str">
            <v>Alive</v>
          </cell>
          <cell r="J936">
            <v>1161</v>
          </cell>
          <cell r="K936">
            <v>2016</v>
          </cell>
          <cell r="L936">
            <v>2019</v>
          </cell>
          <cell r="M936" t="str">
            <v>AAML1031</v>
          </cell>
          <cell r="N936">
            <v>58.2</v>
          </cell>
          <cell r="O936">
            <v>83</v>
          </cell>
          <cell r="P936" t="str">
            <v>81</v>
          </cell>
        </row>
        <row r="937">
          <cell r="B937" t="str">
            <v>PAXGSJ</v>
          </cell>
          <cell r="C937" t="str">
            <v>Male</v>
          </cell>
          <cell r="D937" t="str">
            <v>White</v>
          </cell>
          <cell r="E937" t="str">
            <v>Not Hispanic or Latino</v>
          </cell>
          <cell r="F937">
            <v>1941</v>
          </cell>
          <cell r="G937" t="str">
            <v>Censored</v>
          </cell>
          <cell r="H937">
            <v>1251</v>
          </cell>
          <cell r="I937" t="str">
            <v>Alive</v>
          </cell>
          <cell r="J937">
            <v>1251</v>
          </cell>
          <cell r="K937">
            <v>2015</v>
          </cell>
          <cell r="L937">
            <v>2019</v>
          </cell>
          <cell r="M937" t="str">
            <v>AAML1031</v>
          </cell>
          <cell r="N937">
            <v>262</v>
          </cell>
          <cell r="O937">
            <v>86</v>
          </cell>
          <cell r="P937" t="str">
            <v>81</v>
          </cell>
        </row>
        <row r="938">
          <cell r="B938" t="str">
            <v>PAUPXH</v>
          </cell>
          <cell r="C938" t="str">
            <v>Male</v>
          </cell>
          <cell r="D938" t="str">
            <v>White</v>
          </cell>
          <cell r="E938" t="str">
            <v>Not Hispanic or Latino</v>
          </cell>
          <cell r="F938">
            <v>8168</v>
          </cell>
          <cell r="G938" t="str">
            <v>Censored</v>
          </cell>
          <cell r="H938">
            <v>2458</v>
          </cell>
          <cell r="I938" t="str">
            <v>Alive</v>
          </cell>
          <cell r="J938">
            <v>2458</v>
          </cell>
          <cell r="K938">
            <v>2011</v>
          </cell>
          <cell r="L938">
            <v>2018</v>
          </cell>
          <cell r="M938" t="str">
            <v>AAML1031</v>
          </cell>
          <cell r="N938">
            <v>39.4</v>
          </cell>
          <cell r="O938">
            <v>87</v>
          </cell>
          <cell r="P938" t="str">
            <v>81</v>
          </cell>
        </row>
        <row r="939">
          <cell r="B939" t="str">
            <v>PAWHPL</v>
          </cell>
          <cell r="C939" t="str">
            <v>Male</v>
          </cell>
          <cell r="D939" t="str">
            <v>White</v>
          </cell>
          <cell r="E939" t="str">
            <v>Not Hispanic or Latino</v>
          </cell>
          <cell r="F939">
            <v>964</v>
          </cell>
          <cell r="G939" t="str">
            <v>Relapse</v>
          </cell>
          <cell r="H939">
            <v>366</v>
          </cell>
          <cell r="I939" t="str">
            <v>Alive</v>
          </cell>
          <cell r="J939">
            <v>1712</v>
          </cell>
          <cell r="K939">
            <v>2014</v>
          </cell>
          <cell r="L939">
            <v>2018</v>
          </cell>
          <cell r="M939" t="str">
            <v>AAML1031</v>
          </cell>
          <cell r="N939">
            <v>200.1</v>
          </cell>
          <cell r="P939" t="str">
            <v>81</v>
          </cell>
        </row>
        <row r="940">
          <cell r="B940" t="str">
            <v>PAWMPH</v>
          </cell>
          <cell r="C940" t="str">
            <v>Female</v>
          </cell>
          <cell r="D940" t="str">
            <v>White</v>
          </cell>
          <cell r="E940" t="str">
            <v>Not Hispanic or Latino</v>
          </cell>
          <cell r="F940">
            <v>4452</v>
          </cell>
          <cell r="G940" t="str">
            <v>Induction failure</v>
          </cell>
          <cell r="H940">
            <v>24</v>
          </cell>
          <cell r="I940" t="str">
            <v>Alive</v>
          </cell>
          <cell r="J940">
            <v>1614</v>
          </cell>
          <cell r="K940">
            <v>2014</v>
          </cell>
          <cell r="L940">
            <v>2019</v>
          </cell>
          <cell r="M940" t="str">
            <v>AAML1031</v>
          </cell>
          <cell r="N940">
            <v>129.5</v>
          </cell>
          <cell r="O940">
            <v>41</v>
          </cell>
          <cell r="P940" t="str">
            <v>82</v>
          </cell>
        </row>
        <row r="941">
          <cell r="B941" t="str">
            <v>PAXHLD</v>
          </cell>
          <cell r="C941" t="str">
            <v>Female</v>
          </cell>
          <cell r="D941" t="str">
            <v>White</v>
          </cell>
          <cell r="E941" t="str">
            <v>Not Hispanic or Latino</v>
          </cell>
          <cell r="F941">
            <v>1726</v>
          </cell>
          <cell r="G941" t="str">
            <v>Relapse</v>
          </cell>
          <cell r="H941">
            <v>419</v>
          </cell>
          <cell r="I941" t="str">
            <v>Alive</v>
          </cell>
          <cell r="J941">
            <v>1239</v>
          </cell>
          <cell r="K941">
            <v>2015</v>
          </cell>
          <cell r="L941">
            <v>2019</v>
          </cell>
          <cell r="M941" t="str">
            <v>AAML1031</v>
          </cell>
          <cell r="N941">
            <v>42.3</v>
          </cell>
          <cell r="O941">
            <v>78</v>
          </cell>
          <cell r="P941" t="str">
            <v>82</v>
          </cell>
        </row>
        <row r="942">
          <cell r="B942" t="str">
            <v>PAVZHF</v>
          </cell>
          <cell r="C942" t="str">
            <v>Male</v>
          </cell>
          <cell r="D942" t="str">
            <v>White</v>
          </cell>
          <cell r="E942" t="str">
            <v>Not Hispanic or Latino</v>
          </cell>
          <cell r="F942">
            <v>6418</v>
          </cell>
          <cell r="G942" t="str">
            <v>Death</v>
          </cell>
          <cell r="H942">
            <v>355</v>
          </cell>
          <cell r="I942" t="str">
            <v>Dead</v>
          </cell>
          <cell r="J942">
            <v>355</v>
          </cell>
          <cell r="K942">
            <v>2013</v>
          </cell>
          <cell r="L942">
            <v>2014</v>
          </cell>
          <cell r="M942" t="str">
            <v>AAML1031</v>
          </cell>
          <cell r="N942">
            <v>27.3</v>
          </cell>
          <cell r="O942">
            <v>81</v>
          </cell>
          <cell r="P942" t="str">
            <v>82</v>
          </cell>
        </row>
        <row r="943">
          <cell r="B943" t="str">
            <v>PAUUHV</v>
          </cell>
          <cell r="C943" t="str">
            <v>Female</v>
          </cell>
          <cell r="D943" t="str">
            <v>White</v>
          </cell>
          <cell r="E943" t="str">
            <v>Not Hispanic or Latino</v>
          </cell>
          <cell r="F943">
            <v>5125</v>
          </cell>
          <cell r="G943" t="str">
            <v>Relapse</v>
          </cell>
          <cell r="H943">
            <v>102</v>
          </cell>
          <cell r="I943" t="str">
            <v>Dead</v>
          </cell>
          <cell r="J943">
            <v>217</v>
          </cell>
          <cell r="K943">
            <v>2012</v>
          </cell>
          <cell r="L943">
            <v>2012</v>
          </cell>
          <cell r="M943" t="str">
            <v>AAML1031</v>
          </cell>
          <cell r="N943">
            <v>247.8</v>
          </cell>
          <cell r="O943">
            <v>81</v>
          </cell>
          <cell r="P943" t="str">
            <v>82</v>
          </cell>
        </row>
        <row r="944">
          <cell r="B944" t="str">
            <v>PAUJNJ</v>
          </cell>
          <cell r="C944" t="str">
            <v>Female</v>
          </cell>
          <cell r="D944" t="str">
            <v>White</v>
          </cell>
          <cell r="E944" t="str">
            <v>Not Hispanic or Latino</v>
          </cell>
          <cell r="F944">
            <v>837</v>
          </cell>
          <cell r="G944" t="str">
            <v>Relapse</v>
          </cell>
          <cell r="H944">
            <v>209</v>
          </cell>
          <cell r="I944" t="str">
            <v>Alive</v>
          </cell>
          <cell r="J944">
            <v>2523</v>
          </cell>
          <cell r="K944">
            <v>2011</v>
          </cell>
          <cell r="L944">
            <v>2018</v>
          </cell>
          <cell r="M944" t="str">
            <v>AAML1031</v>
          </cell>
          <cell r="N944">
            <v>141.69999999999999</v>
          </cell>
          <cell r="O944">
            <v>87</v>
          </cell>
          <cell r="P944" t="str">
            <v>82</v>
          </cell>
        </row>
        <row r="945">
          <cell r="B945" t="str">
            <v>PAUULL</v>
          </cell>
          <cell r="C945" t="str">
            <v>Female</v>
          </cell>
          <cell r="D945" t="str">
            <v>White</v>
          </cell>
          <cell r="E945" t="str">
            <v>Hispanic or Latino</v>
          </cell>
          <cell r="F945">
            <v>443</v>
          </cell>
          <cell r="G945" t="str">
            <v>Relapse</v>
          </cell>
          <cell r="H945">
            <v>114</v>
          </cell>
          <cell r="I945" t="str">
            <v>Dead</v>
          </cell>
          <cell r="J945">
            <v>243</v>
          </cell>
          <cell r="K945">
            <v>2012</v>
          </cell>
          <cell r="L945">
            <v>2012</v>
          </cell>
          <cell r="M945" t="str">
            <v>AAML1031</v>
          </cell>
          <cell r="N945">
            <v>155.19999999999999</v>
          </cell>
          <cell r="O945">
            <v>88</v>
          </cell>
          <cell r="P945" t="str">
            <v>82</v>
          </cell>
        </row>
        <row r="946">
          <cell r="B946" t="str">
            <v>PAXGRE</v>
          </cell>
          <cell r="C946" t="str">
            <v>Male</v>
          </cell>
          <cell r="D946" t="str">
            <v>White</v>
          </cell>
          <cell r="E946" t="str">
            <v>Not Hispanic or Latino</v>
          </cell>
          <cell r="F946">
            <v>1118</v>
          </cell>
          <cell r="G946" t="str">
            <v>Censored</v>
          </cell>
          <cell r="H946">
            <v>1268</v>
          </cell>
          <cell r="I946" t="str">
            <v>Alive</v>
          </cell>
          <cell r="J946">
            <v>1268</v>
          </cell>
          <cell r="K946">
            <v>2015</v>
          </cell>
          <cell r="L946">
            <v>2019</v>
          </cell>
          <cell r="M946" t="str">
            <v>AAML1031</v>
          </cell>
          <cell r="N946">
            <v>196.3</v>
          </cell>
          <cell r="O946">
            <v>89</v>
          </cell>
          <cell r="P946" t="str">
            <v>82</v>
          </cell>
        </row>
        <row r="947">
          <cell r="B947" t="str">
            <v>PAXMFG</v>
          </cell>
          <cell r="C947" t="str">
            <v>Female</v>
          </cell>
          <cell r="D947" t="str">
            <v>White</v>
          </cell>
          <cell r="E947" t="str">
            <v>Not Hispanic or Latino</v>
          </cell>
          <cell r="F947">
            <v>4428</v>
          </cell>
          <cell r="G947" t="str">
            <v>Censored</v>
          </cell>
          <cell r="H947">
            <v>1069</v>
          </cell>
          <cell r="I947" t="str">
            <v>Alive</v>
          </cell>
          <cell r="J947">
            <v>1069</v>
          </cell>
          <cell r="K947">
            <v>2016</v>
          </cell>
          <cell r="L947">
            <v>2018</v>
          </cell>
          <cell r="M947" t="str">
            <v>AAML1031</v>
          </cell>
          <cell r="N947">
            <v>10.5</v>
          </cell>
          <cell r="O947">
            <v>91</v>
          </cell>
          <cell r="P947" t="str">
            <v>82</v>
          </cell>
        </row>
        <row r="948">
          <cell r="B948" t="str">
            <v>PAWHAX</v>
          </cell>
          <cell r="C948" t="str">
            <v>Female</v>
          </cell>
          <cell r="D948" t="str">
            <v>White</v>
          </cell>
          <cell r="E948" t="str">
            <v>Not Hispanic or Latino</v>
          </cell>
          <cell r="F948">
            <v>4484</v>
          </cell>
          <cell r="G948" t="str">
            <v>Censored</v>
          </cell>
          <cell r="H948">
            <v>1589</v>
          </cell>
          <cell r="I948" t="str">
            <v>Alive</v>
          </cell>
          <cell r="J948">
            <v>1589</v>
          </cell>
          <cell r="K948">
            <v>2014</v>
          </cell>
          <cell r="L948">
            <v>2018</v>
          </cell>
          <cell r="M948" t="str">
            <v>AAML1031</v>
          </cell>
          <cell r="N948">
            <v>29.5</v>
          </cell>
          <cell r="O948">
            <v>88.5</v>
          </cell>
          <cell r="P948" t="str">
            <v>82</v>
          </cell>
        </row>
        <row r="949">
          <cell r="B949" t="str">
            <v>PAWLAJ</v>
          </cell>
          <cell r="C949" t="str">
            <v>Male</v>
          </cell>
          <cell r="D949" t="str">
            <v>White</v>
          </cell>
          <cell r="E949" t="str">
            <v>Not Hispanic or Latino</v>
          </cell>
          <cell r="F949">
            <v>4631</v>
          </cell>
          <cell r="G949" t="str">
            <v>Censored</v>
          </cell>
          <cell r="H949">
            <v>1483</v>
          </cell>
          <cell r="I949" t="str">
            <v>Alive</v>
          </cell>
          <cell r="J949">
            <v>1483</v>
          </cell>
          <cell r="K949">
            <v>2014</v>
          </cell>
          <cell r="L949">
            <v>2018</v>
          </cell>
          <cell r="M949" t="str">
            <v>AAML1031</v>
          </cell>
          <cell r="N949">
            <v>208.8</v>
          </cell>
          <cell r="O949">
            <v>80</v>
          </cell>
          <cell r="P949" t="str">
            <v>83</v>
          </cell>
        </row>
        <row r="950">
          <cell r="B950" t="str">
            <v>PAWTWW</v>
          </cell>
          <cell r="C950" t="str">
            <v>Male</v>
          </cell>
          <cell r="D950" t="str">
            <v>White</v>
          </cell>
          <cell r="E950" t="str">
            <v>Not Hispanic or Latino</v>
          </cell>
          <cell r="F950">
            <v>6054</v>
          </cell>
          <cell r="G950" t="str">
            <v>Relapse</v>
          </cell>
          <cell r="H950">
            <v>481</v>
          </cell>
          <cell r="I950" t="str">
            <v>Dead</v>
          </cell>
          <cell r="J950">
            <v>570</v>
          </cell>
          <cell r="K950">
            <v>2014</v>
          </cell>
          <cell r="L950">
            <v>2016</v>
          </cell>
          <cell r="M950" t="str">
            <v>AAML1031</v>
          </cell>
          <cell r="N950">
            <v>206.9</v>
          </cell>
          <cell r="O950">
            <v>86</v>
          </cell>
          <cell r="P950" t="str">
            <v>83</v>
          </cell>
        </row>
        <row r="951">
          <cell r="B951" t="str">
            <v>PAVFPR</v>
          </cell>
          <cell r="C951" t="str">
            <v>Female</v>
          </cell>
          <cell r="D951" t="str">
            <v>White</v>
          </cell>
          <cell r="E951" t="str">
            <v>Not Hispanic or Latino</v>
          </cell>
          <cell r="F951">
            <v>5685</v>
          </cell>
          <cell r="G951" t="str">
            <v>Censored</v>
          </cell>
          <cell r="H951">
            <v>2012</v>
          </cell>
          <cell r="I951" t="str">
            <v>Alive</v>
          </cell>
          <cell r="J951">
            <v>2012</v>
          </cell>
          <cell r="K951">
            <v>2012</v>
          </cell>
          <cell r="L951">
            <v>2018</v>
          </cell>
          <cell r="M951" t="str">
            <v>AAML1031</v>
          </cell>
          <cell r="N951">
            <v>63.8</v>
          </cell>
          <cell r="O951">
            <v>90</v>
          </cell>
          <cell r="P951" t="str">
            <v>83</v>
          </cell>
        </row>
        <row r="952">
          <cell r="B952" t="str">
            <v>PAXEWS</v>
          </cell>
          <cell r="C952" t="str">
            <v>Male</v>
          </cell>
          <cell r="D952" t="str">
            <v>White</v>
          </cell>
          <cell r="E952" t="str">
            <v>Not Hispanic or Latino</v>
          </cell>
          <cell r="F952">
            <v>196</v>
          </cell>
          <cell r="G952" t="str">
            <v>Censored</v>
          </cell>
          <cell r="H952">
            <v>1257</v>
          </cell>
          <cell r="I952" t="str">
            <v>Alive</v>
          </cell>
          <cell r="J952">
            <v>1257</v>
          </cell>
          <cell r="K952">
            <v>2015</v>
          </cell>
          <cell r="L952">
            <v>2019</v>
          </cell>
          <cell r="M952" t="str">
            <v>AAML1031</v>
          </cell>
          <cell r="N952">
            <v>74.2</v>
          </cell>
          <cell r="O952">
            <v>55</v>
          </cell>
          <cell r="P952" t="str">
            <v>84</v>
          </cell>
        </row>
        <row r="953">
          <cell r="B953" t="str">
            <v>PAXHCC</v>
          </cell>
          <cell r="C953" t="str">
            <v>Male</v>
          </cell>
          <cell r="D953" t="str">
            <v>White</v>
          </cell>
          <cell r="E953" t="str">
            <v>Not Hispanic or Latino</v>
          </cell>
          <cell r="F953">
            <v>4165</v>
          </cell>
          <cell r="G953" t="str">
            <v>Censored</v>
          </cell>
          <cell r="H953">
            <v>915</v>
          </cell>
          <cell r="I953" t="str">
            <v>Alive</v>
          </cell>
          <cell r="J953">
            <v>1154</v>
          </cell>
          <cell r="K953">
            <v>2015</v>
          </cell>
          <cell r="L953">
            <v>2018</v>
          </cell>
          <cell r="M953" t="str">
            <v>AAML1031</v>
          </cell>
          <cell r="N953">
            <v>89.3</v>
          </cell>
          <cell r="O953">
            <v>60</v>
          </cell>
          <cell r="P953" t="str">
            <v>84</v>
          </cell>
        </row>
        <row r="954">
          <cell r="B954" t="str">
            <v>PAVVCS</v>
          </cell>
          <cell r="C954" t="str">
            <v>Male</v>
          </cell>
          <cell r="D954" t="str">
            <v>White</v>
          </cell>
          <cell r="E954" t="str">
            <v>Not Hispanic or Latino</v>
          </cell>
          <cell r="F954">
            <v>9732</v>
          </cell>
          <cell r="G954" t="str">
            <v>Relapse</v>
          </cell>
          <cell r="H954">
            <v>221</v>
          </cell>
          <cell r="I954" t="str">
            <v>Alive</v>
          </cell>
          <cell r="J954">
            <v>2035</v>
          </cell>
          <cell r="K954">
            <v>2013</v>
          </cell>
          <cell r="L954">
            <v>2019</v>
          </cell>
          <cell r="M954" t="str">
            <v>AAML1031</v>
          </cell>
          <cell r="N954">
            <v>176.3</v>
          </cell>
          <cell r="O954">
            <v>64</v>
          </cell>
          <cell r="P954" t="str">
            <v>84</v>
          </cell>
        </row>
        <row r="955">
          <cell r="B955" t="str">
            <v>PAXEFX</v>
          </cell>
          <cell r="C955" t="str">
            <v>Male</v>
          </cell>
          <cell r="D955" t="str">
            <v>White</v>
          </cell>
          <cell r="E955" t="str">
            <v>Not Hispanic or Latino</v>
          </cell>
          <cell r="F955">
            <v>5131</v>
          </cell>
          <cell r="G955" t="str">
            <v>Relapse</v>
          </cell>
          <cell r="H955">
            <v>269</v>
          </cell>
          <cell r="I955" t="str">
            <v>Alive</v>
          </cell>
          <cell r="J955">
            <v>1264</v>
          </cell>
          <cell r="K955">
            <v>2015</v>
          </cell>
          <cell r="L955">
            <v>2019</v>
          </cell>
          <cell r="M955" t="str">
            <v>AAML1031</v>
          </cell>
          <cell r="N955">
            <v>154.6</v>
          </cell>
          <cell r="O955">
            <v>73</v>
          </cell>
          <cell r="P955" t="str">
            <v>84</v>
          </cell>
        </row>
        <row r="956">
          <cell r="B956" t="str">
            <v>PAXAXY</v>
          </cell>
          <cell r="C956" t="str">
            <v>Male</v>
          </cell>
          <cell r="D956" t="str">
            <v>White</v>
          </cell>
          <cell r="E956" t="str">
            <v>Hispanic or Latino</v>
          </cell>
          <cell r="F956">
            <v>6563</v>
          </cell>
          <cell r="G956" t="str">
            <v>Relapse</v>
          </cell>
          <cell r="H956">
            <v>349</v>
          </cell>
          <cell r="I956" t="str">
            <v>Alive</v>
          </cell>
          <cell r="J956">
            <v>1190</v>
          </cell>
          <cell r="K956">
            <v>2015</v>
          </cell>
          <cell r="L956">
            <v>2018</v>
          </cell>
          <cell r="M956" t="str">
            <v>AAML1031</v>
          </cell>
          <cell r="N956">
            <v>11.4</v>
          </cell>
          <cell r="O956">
            <v>74</v>
          </cell>
          <cell r="P956" t="str">
            <v>84</v>
          </cell>
        </row>
        <row r="957">
          <cell r="B957" t="str">
            <v>PAVHUF</v>
          </cell>
          <cell r="C957" t="str">
            <v>Female</v>
          </cell>
          <cell r="D957" t="str">
            <v>Black or African American</v>
          </cell>
          <cell r="E957" t="str">
            <v>Not Hispanic or Latino</v>
          </cell>
          <cell r="F957">
            <v>2514</v>
          </cell>
          <cell r="G957" t="str">
            <v>Induction failure</v>
          </cell>
          <cell r="H957">
            <v>74</v>
          </cell>
          <cell r="I957" t="str">
            <v>Dead</v>
          </cell>
          <cell r="J957">
            <v>477</v>
          </cell>
          <cell r="K957">
            <v>2012</v>
          </cell>
          <cell r="L957">
            <v>2014</v>
          </cell>
          <cell r="M957" t="str">
            <v>AAML1031</v>
          </cell>
          <cell r="N957">
            <v>400.2</v>
          </cell>
          <cell r="O957">
            <v>82</v>
          </cell>
          <cell r="P957" t="str">
            <v>84</v>
          </cell>
        </row>
        <row r="958">
          <cell r="B958" t="str">
            <v>PAVTRU</v>
          </cell>
          <cell r="C958" t="str">
            <v>Male</v>
          </cell>
          <cell r="D958" t="str">
            <v>White</v>
          </cell>
          <cell r="E958" t="str">
            <v>Not Hispanic or Latino</v>
          </cell>
          <cell r="F958">
            <v>5306</v>
          </cell>
          <cell r="G958" t="str">
            <v>Relapse</v>
          </cell>
          <cell r="H958">
            <v>270</v>
          </cell>
          <cell r="I958" t="str">
            <v>Dead</v>
          </cell>
          <cell r="J958">
            <v>780</v>
          </cell>
          <cell r="K958">
            <v>2013</v>
          </cell>
          <cell r="L958">
            <v>2015</v>
          </cell>
          <cell r="M958" t="str">
            <v>AAML1031</v>
          </cell>
          <cell r="N958">
            <v>157</v>
          </cell>
          <cell r="O958">
            <v>86</v>
          </cell>
          <cell r="P958" t="str">
            <v>84</v>
          </cell>
        </row>
        <row r="959">
          <cell r="B959" t="str">
            <v>PAVYYR</v>
          </cell>
          <cell r="C959" t="str">
            <v>Male</v>
          </cell>
          <cell r="D959" t="str">
            <v>White</v>
          </cell>
          <cell r="E959" t="str">
            <v>Not Hispanic or Latino</v>
          </cell>
          <cell r="F959">
            <v>5981</v>
          </cell>
          <cell r="G959" t="str">
            <v>Relapse</v>
          </cell>
          <cell r="H959">
            <v>211</v>
          </cell>
          <cell r="I959" t="str">
            <v>Dead</v>
          </cell>
          <cell r="J959">
            <v>248</v>
          </cell>
          <cell r="K959">
            <v>2013</v>
          </cell>
          <cell r="L959">
            <v>2014</v>
          </cell>
          <cell r="M959" t="str">
            <v>AAML1031</v>
          </cell>
          <cell r="N959">
            <v>101.7</v>
          </cell>
          <cell r="O959">
            <v>95</v>
          </cell>
          <cell r="P959" t="str">
            <v>84</v>
          </cell>
        </row>
        <row r="960">
          <cell r="B960" t="str">
            <v>PAWURP</v>
          </cell>
          <cell r="C960" t="str">
            <v>Female</v>
          </cell>
          <cell r="D960" t="str">
            <v>White</v>
          </cell>
          <cell r="E960" t="str">
            <v>Hispanic or Latino</v>
          </cell>
          <cell r="F960">
            <v>218</v>
          </cell>
          <cell r="G960" t="str">
            <v>Censored</v>
          </cell>
          <cell r="H960">
            <v>1216</v>
          </cell>
          <cell r="I960" t="str">
            <v>Alive</v>
          </cell>
          <cell r="J960">
            <v>1216</v>
          </cell>
          <cell r="K960">
            <v>2014</v>
          </cell>
          <cell r="L960">
            <v>2018</v>
          </cell>
          <cell r="M960" t="str">
            <v>AAML1031</v>
          </cell>
          <cell r="N960">
            <v>186.3</v>
          </cell>
          <cell r="O960">
            <v>71.2</v>
          </cell>
          <cell r="P960" t="str">
            <v>84</v>
          </cell>
        </row>
        <row r="961">
          <cell r="B961" t="str">
            <v>PAXKZN</v>
          </cell>
          <cell r="C961" t="str">
            <v>Female</v>
          </cell>
          <cell r="D961" t="str">
            <v>White</v>
          </cell>
          <cell r="E961" t="str">
            <v>Not Hispanic or Latino</v>
          </cell>
          <cell r="F961">
            <v>2051</v>
          </cell>
          <cell r="G961" t="str">
            <v>Censored</v>
          </cell>
          <cell r="H961">
            <v>953</v>
          </cell>
          <cell r="I961" t="str">
            <v>Alive</v>
          </cell>
          <cell r="J961">
            <v>953</v>
          </cell>
          <cell r="K961">
            <v>2015</v>
          </cell>
          <cell r="L961">
            <v>2018</v>
          </cell>
          <cell r="M961" t="str">
            <v>AAML1031</v>
          </cell>
          <cell r="N961">
            <v>453.8</v>
          </cell>
          <cell r="O961">
            <v>72</v>
          </cell>
          <cell r="P961" t="str">
            <v>85</v>
          </cell>
        </row>
        <row r="962">
          <cell r="B962" t="str">
            <v>PAUVCL</v>
          </cell>
          <cell r="C962" t="str">
            <v>Female</v>
          </cell>
          <cell r="D962" t="str">
            <v>White</v>
          </cell>
          <cell r="E962" t="str">
            <v>Not Hispanic or Latino</v>
          </cell>
          <cell r="F962">
            <v>6328</v>
          </cell>
          <cell r="G962" t="str">
            <v>Relapse</v>
          </cell>
          <cell r="H962">
            <v>227</v>
          </cell>
          <cell r="I962" t="str">
            <v>Dead</v>
          </cell>
          <cell r="J962">
            <v>261</v>
          </cell>
          <cell r="K962">
            <v>2012</v>
          </cell>
          <cell r="L962">
            <v>2012</v>
          </cell>
          <cell r="M962" t="str">
            <v>AAML1031</v>
          </cell>
          <cell r="N962">
            <v>96.2</v>
          </cell>
          <cell r="O962">
            <v>73</v>
          </cell>
          <cell r="P962" t="str">
            <v>85</v>
          </cell>
        </row>
        <row r="963">
          <cell r="B963" t="str">
            <v>PAWPBT</v>
          </cell>
          <cell r="C963" t="str">
            <v>Male</v>
          </cell>
          <cell r="D963" t="str">
            <v>White</v>
          </cell>
          <cell r="E963" t="str">
            <v>Not Hispanic or Latino</v>
          </cell>
          <cell r="F963">
            <v>3396</v>
          </cell>
          <cell r="G963" t="str">
            <v>Relapse</v>
          </cell>
          <cell r="H963">
            <v>629</v>
          </cell>
          <cell r="I963" t="str">
            <v>Alive</v>
          </cell>
          <cell r="J963">
            <v>1524</v>
          </cell>
          <cell r="K963">
            <v>2014</v>
          </cell>
          <cell r="L963">
            <v>2018</v>
          </cell>
          <cell r="M963" t="str">
            <v>AAML1031</v>
          </cell>
          <cell r="N963">
            <v>8.1999999999999993</v>
          </cell>
          <cell r="O963">
            <v>86</v>
          </cell>
          <cell r="P963" t="str">
            <v>85</v>
          </cell>
        </row>
        <row r="964">
          <cell r="B964" t="str">
            <v>PAWMDY</v>
          </cell>
          <cell r="C964" t="str">
            <v>Male</v>
          </cell>
          <cell r="D964" t="str">
            <v>White</v>
          </cell>
          <cell r="E964" t="str">
            <v>Not Hispanic or Latino</v>
          </cell>
          <cell r="F964">
            <v>6465</v>
          </cell>
          <cell r="G964" t="str">
            <v>Death</v>
          </cell>
          <cell r="H964">
            <v>249</v>
          </cell>
          <cell r="I964" t="str">
            <v>Dead</v>
          </cell>
          <cell r="J964">
            <v>249</v>
          </cell>
          <cell r="K964">
            <v>2014</v>
          </cell>
          <cell r="L964">
            <v>2015</v>
          </cell>
          <cell r="M964" t="str">
            <v>AAML1031</v>
          </cell>
          <cell r="N964">
            <v>21.8</v>
          </cell>
          <cell r="O964">
            <v>88</v>
          </cell>
          <cell r="P964" t="str">
            <v>85</v>
          </cell>
        </row>
        <row r="965">
          <cell r="B965" t="str">
            <v>PAWIVB</v>
          </cell>
          <cell r="C965" t="str">
            <v>Male</v>
          </cell>
          <cell r="D965" t="str">
            <v>Black or African American</v>
          </cell>
          <cell r="E965" t="str">
            <v>Not Hispanic or Latino</v>
          </cell>
          <cell r="F965">
            <v>5171</v>
          </cell>
          <cell r="G965" t="str">
            <v>Relapse</v>
          </cell>
          <cell r="H965">
            <v>391</v>
          </cell>
          <cell r="I965" t="str">
            <v>Alive</v>
          </cell>
          <cell r="J965">
            <v>1729</v>
          </cell>
          <cell r="K965">
            <v>2014</v>
          </cell>
          <cell r="L965">
            <v>2019</v>
          </cell>
          <cell r="M965" t="str">
            <v>AAML1031</v>
          </cell>
          <cell r="N965">
            <v>246.7</v>
          </cell>
          <cell r="O965">
            <v>95</v>
          </cell>
          <cell r="P965" t="str">
            <v>85</v>
          </cell>
        </row>
        <row r="966">
          <cell r="B966" t="str">
            <v>PAWMLK</v>
          </cell>
          <cell r="C966" t="str">
            <v>Male</v>
          </cell>
          <cell r="D966" t="str">
            <v>White</v>
          </cell>
          <cell r="E966" t="str">
            <v>Not Hispanic or Latino</v>
          </cell>
          <cell r="F966">
            <v>5836</v>
          </cell>
          <cell r="G966" t="str">
            <v>Censored</v>
          </cell>
          <cell r="H966">
            <v>1598</v>
          </cell>
          <cell r="I966" t="str">
            <v>Alive</v>
          </cell>
          <cell r="J966">
            <v>1598</v>
          </cell>
          <cell r="K966">
            <v>2014</v>
          </cell>
          <cell r="L966">
            <v>2018</v>
          </cell>
          <cell r="M966" t="str">
            <v>AAML1031</v>
          </cell>
          <cell r="N966">
            <v>50</v>
          </cell>
          <cell r="O966">
            <v>75</v>
          </cell>
          <cell r="P966" t="str">
            <v>86</v>
          </cell>
        </row>
        <row r="967">
          <cell r="B967" t="str">
            <v>PAVNKI</v>
          </cell>
          <cell r="C967" t="str">
            <v>Female</v>
          </cell>
          <cell r="D967" t="str">
            <v>White</v>
          </cell>
          <cell r="E967" t="str">
            <v>Not Hispanic or Latino</v>
          </cell>
          <cell r="F967">
            <v>7663</v>
          </cell>
          <cell r="G967" t="str">
            <v>Relapse</v>
          </cell>
          <cell r="H967">
            <v>216</v>
          </cell>
          <cell r="I967" t="str">
            <v>Alive</v>
          </cell>
          <cell r="J967">
            <v>1726</v>
          </cell>
          <cell r="K967">
            <v>2013</v>
          </cell>
          <cell r="L967">
            <v>2017</v>
          </cell>
          <cell r="M967" t="str">
            <v>AAML1031</v>
          </cell>
          <cell r="N967">
            <v>85</v>
          </cell>
          <cell r="O967">
            <v>80</v>
          </cell>
          <cell r="P967" t="str">
            <v>86</v>
          </cell>
        </row>
        <row r="968">
          <cell r="B968" t="str">
            <v>PAXIJB</v>
          </cell>
          <cell r="C968" t="str">
            <v>Male</v>
          </cell>
          <cell r="D968" t="str">
            <v>White</v>
          </cell>
          <cell r="E968" t="str">
            <v>Not Hispanic or Latino</v>
          </cell>
          <cell r="F968">
            <v>2590</v>
          </cell>
          <cell r="G968" t="str">
            <v>Relapse</v>
          </cell>
          <cell r="H968">
            <v>407</v>
          </cell>
          <cell r="I968" t="str">
            <v>Alive</v>
          </cell>
          <cell r="J968">
            <v>1221</v>
          </cell>
          <cell r="K968">
            <v>2015</v>
          </cell>
          <cell r="L968">
            <v>2019</v>
          </cell>
          <cell r="M968" t="str">
            <v>AAML1031</v>
          </cell>
          <cell r="N968">
            <v>53</v>
          </cell>
          <cell r="O968">
            <v>66</v>
          </cell>
          <cell r="P968" t="str">
            <v>87</v>
          </cell>
        </row>
        <row r="969">
          <cell r="B969" t="str">
            <v>PAVAAS</v>
          </cell>
          <cell r="C969" t="str">
            <v>Female</v>
          </cell>
          <cell r="D969" t="str">
            <v>Black or African American</v>
          </cell>
          <cell r="E969" t="str">
            <v>Not Hispanic or Latino</v>
          </cell>
          <cell r="F969">
            <v>5402</v>
          </cell>
          <cell r="G969" t="str">
            <v>Relapse</v>
          </cell>
          <cell r="H969">
            <v>276</v>
          </cell>
          <cell r="I969" t="str">
            <v>Dead</v>
          </cell>
          <cell r="J969">
            <v>552</v>
          </cell>
          <cell r="K969">
            <v>2012</v>
          </cell>
          <cell r="L969">
            <v>2013</v>
          </cell>
          <cell r="M969" t="str">
            <v>AAML1031</v>
          </cell>
          <cell r="N969">
            <v>60.5</v>
          </cell>
          <cell r="O969">
            <v>73</v>
          </cell>
          <cell r="P969" t="str">
            <v>87</v>
          </cell>
        </row>
        <row r="970">
          <cell r="B970" t="str">
            <v>PAVBUX</v>
          </cell>
          <cell r="C970" t="str">
            <v>Male</v>
          </cell>
          <cell r="D970" t="str">
            <v>American Indian or Alaska Native</v>
          </cell>
          <cell r="E970" t="str">
            <v>Not Hispanic or Latino</v>
          </cell>
          <cell r="F970">
            <v>6340</v>
          </cell>
          <cell r="G970" t="str">
            <v>Relapse</v>
          </cell>
          <cell r="H970">
            <v>162</v>
          </cell>
          <cell r="I970" t="str">
            <v>Dead</v>
          </cell>
          <cell r="J970">
            <v>426</v>
          </cell>
          <cell r="K970">
            <v>2012</v>
          </cell>
          <cell r="L970">
            <v>2013</v>
          </cell>
          <cell r="M970" t="str">
            <v>AAML1031</v>
          </cell>
          <cell r="N970">
            <v>143.69999999999999</v>
          </cell>
          <cell r="O970">
            <v>79</v>
          </cell>
          <cell r="P970" t="str">
            <v>87</v>
          </cell>
        </row>
        <row r="971">
          <cell r="B971" t="str">
            <v>PAVDYE</v>
          </cell>
          <cell r="C971" t="str">
            <v>Female</v>
          </cell>
          <cell r="D971" t="str">
            <v>White</v>
          </cell>
          <cell r="E971" t="str">
            <v>Not Hispanic or Latino</v>
          </cell>
          <cell r="F971">
            <v>2682</v>
          </cell>
          <cell r="G971" t="str">
            <v>Relapse</v>
          </cell>
          <cell r="H971">
            <v>630</v>
          </cell>
          <cell r="I971" t="str">
            <v>Dead</v>
          </cell>
          <cell r="J971">
            <v>1379</v>
          </cell>
          <cell r="K971">
            <v>2012</v>
          </cell>
          <cell r="L971">
            <v>2016</v>
          </cell>
          <cell r="M971" t="str">
            <v>AAML1031</v>
          </cell>
          <cell r="N971">
            <v>71.2</v>
          </cell>
          <cell r="O971">
            <v>87</v>
          </cell>
          <cell r="P971" t="str">
            <v>87</v>
          </cell>
        </row>
        <row r="972">
          <cell r="B972" t="str">
            <v>PAUWUZ</v>
          </cell>
          <cell r="C972" t="str">
            <v>Male</v>
          </cell>
          <cell r="D972" t="str">
            <v>Unknown</v>
          </cell>
          <cell r="E972" t="str">
            <v>Not Hispanic or Latino</v>
          </cell>
          <cell r="F972">
            <v>6011</v>
          </cell>
          <cell r="G972" t="str">
            <v>Censored</v>
          </cell>
          <cell r="H972">
            <v>2526</v>
          </cell>
          <cell r="I972" t="str">
            <v>Alive</v>
          </cell>
          <cell r="J972">
            <v>2526</v>
          </cell>
          <cell r="K972">
            <v>2012</v>
          </cell>
          <cell r="L972">
            <v>2019</v>
          </cell>
          <cell r="M972" t="str">
            <v>AAML1031</v>
          </cell>
          <cell r="N972">
            <v>49.3</v>
          </cell>
          <cell r="O972">
            <v>90</v>
          </cell>
          <cell r="P972" t="str">
            <v>87</v>
          </cell>
        </row>
        <row r="973">
          <cell r="B973" t="str">
            <v>PAUVGD</v>
          </cell>
          <cell r="C973" t="str">
            <v>Male</v>
          </cell>
          <cell r="D973" t="str">
            <v>White</v>
          </cell>
          <cell r="E973" t="str">
            <v>Not Hispanic or Latino</v>
          </cell>
          <cell r="F973">
            <v>2928</v>
          </cell>
          <cell r="G973" t="str">
            <v>Relapse</v>
          </cell>
          <cell r="H973">
            <v>115</v>
          </cell>
          <cell r="I973" t="str">
            <v>Alive</v>
          </cell>
          <cell r="J973">
            <v>2321</v>
          </cell>
          <cell r="K973">
            <v>2012</v>
          </cell>
          <cell r="L973">
            <v>2018</v>
          </cell>
          <cell r="M973" t="str">
            <v>AAML1031</v>
          </cell>
          <cell r="N973">
            <v>92.4</v>
          </cell>
          <cell r="O973">
            <v>90</v>
          </cell>
          <cell r="P973" t="str">
            <v>87</v>
          </cell>
        </row>
        <row r="974">
          <cell r="B974" t="str">
            <v>PAXCWR</v>
          </cell>
          <cell r="C974" t="str">
            <v>Male</v>
          </cell>
          <cell r="D974" t="str">
            <v>White</v>
          </cell>
          <cell r="E974" t="str">
            <v>Hispanic or Latino</v>
          </cell>
          <cell r="F974">
            <v>5393</v>
          </cell>
          <cell r="G974" t="str">
            <v>Censored</v>
          </cell>
          <cell r="H974">
            <v>1145</v>
          </cell>
          <cell r="I974" t="str">
            <v>Alive</v>
          </cell>
          <cell r="J974">
            <v>1248</v>
          </cell>
          <cell r="K974">
            <v>2015</v>
          </cell>
          <cell r="L974">
            <v>2018</v>
          </cell>
          <cell r="M974" t="str">
            <v>AAML1031</v>
          </cell>
          <cell r="N974">
            <v>130.5</v>
          </cell>
          <cell r="O974">
            <v>93</v>
          </cell>
          <cell r="P974" t="str">
            <v>87</v>
          </cell>
        </row>
        <row r="975">
          <cell r="B975" t="str">
            <v>PAWKIW</v>
          </cell>
          <cell r="C975" t="str">
            <v>Female</v>
          </cell>
          <cell r="D975" t="str">
            <v>Black or African American</v>
          </cell>
          <cell r="E975" t="str">
            <v>Not Hispanic or Latino</v>
          </cell>
          <cell r="F975">
            <v>3249</v>
          </cell>
          <cell r="G975" t="str">
            <v>Death without remission</v>
          </cell>
          <cell r="H975">
            <v>35</v>
          </cell>
          <cell r="I975" t="str">
            <v>Dead</v>
          </cell>
          <cell r="J975">
            <v>35</v>
          </cell>
          <cell r="K975">
            <v>2014</v>
          </cell>
          <cell r="L975">
            <v>2014</v>
          </cell>
          <cell r="M975" t="str">
            <v>AAML1031</v>
          </cell>
          <cell r="N975">
            <v>172.8</v>
          </cell>
          <cell r="P975" t="str">
            <v>87</v>
          </cell>
        </row>
        <row r="976">
          <cell r="B976" t="str">
            <v>PAVDPF</v>
          </cell>
          <cell r="C976" t="str">
            <v>Female</v>
          </cell>
          <cell r="D976" t="str">
            <v>White</v>
          </cell>
          <cell r="E976" t="str">
            <v>Hispanic or Latino</v>
          </cell>
          <cell r="F976">
            <v>798</v>
          </cell>
          <cell r="G976" t="str">
            <v>Relapse</v>
          </cell>
          <cell r="H976">
            <v>294</v>
          </cell>
          <cell r="I976" t="str">
            <v>Dead</v>
          </cell>
          <cell r="J976">
            <v>449</v>
          </cell>
          <cell r="K976">
            <v>2012</v>
          </cell>
          <cell r="L976">
            <v>2013</v>
          </cell>
          <cell r="M976" t="str">
            <v>AAML1031</v>
          </cell>
          <cell r="N976">
            <v>185.3</v>
          </cell>
          <cell r="O976">
            <v>85</v>
          </cell>
          <cell r="P976" t="str">
            <v>88</v>
          </cell>
        </row>
        <row r="977">
          <cell r="B977" t="str">
            <v>PAVDXS</v>
          </cell>
          <cell r="C977" t="str">
            <v>Male</v>
          </cell>
          <cell r="D977" t="str">
            <v>White</v>
          </cell>
          <cell r="E977" t="str">
            <v>Hispanic or Latino</v>
          </cell>
          <cell r="F977">
            <v>5192</v>
          </cell>
          <cell r="G977" t="str">
            <v>Relapse</v>
          </cell>
          <cell r="H977">
            <v>711</v>
          </cell>
          <cell r="I977" t="str">
            <v>Dead</v>
          </cell>
          <cell r="J977">
            <v>985</v>
          </cell>
          <cell r="K977">
            <v>2012</v>
          </cell>
          <cell r="L977">
            <v>2015</v>
          </cell>
          <cell r="M977" t="str">
            <v>AAML1031</v>
          </cell>
          <cell r="N977">
            <v>155.4</v>
          </cell>
          <cell r="O977">
            <v>90</v>
          </cell>
          <cell r="P977" t="str">
            <v>88</v>
          </cell>
        </row>
        <row r="978">
          <cell r="B978" t="str">
            <v>PAWMKP</v>
          </cell>
          <cell r="C978" t="str">
            <v>Male</v>
          </cell>
          <cell r="D978" t="str">
            <v>Black or African American</v>
          </cell>
          <cell r="E978" t="str">
            <v>Not Hispanic or Latino</v>
          </cell>
          <cell r="F978">
            <v>4968</v>
          </cell>
          <cell r="G978" t="str">
            <v>Relapse</v>
          </cell>
          <cell r="H978">
            <v>520</v>
          </cell>
          <cell r="I978" t="str">
            <v>Alive</v>
          </cell>
          <cell r="J978">
            <v>1596</v>
          </cell>
          <cell r="K978">
            <v>2014</v>
          </cell>
          <cell r="L978">
            <v>2018</v>
          </cell>
          <cell r="M978" t="str">
            <v>AAML1031</v>
          </cell>
          <cell r="N978">
            <v>82.1</v>
          </cell>
          <cell r="O978">
            <v>91</v>
          </cell>
          <cell r="P978" t="str">
            <v>88</v>
          </cell>
        </row>
        <row r="979">
          <cell r="B979" t="str">
            <v>PAUWYR</v>
          </cell>
          <cell r="C979" t="str">
            <v>Female</v>
          </cell>
          <cell r="D979" t="str">
            <v>White</v>
          </cell>
          <cell r="E979" t="str">
            <v>Not Hispanic or Latino</v>
          </cell>
          <cell r="F979">
            <v>5757</v>
          </cell>
          <cell r="G979" t="str">
            <v>Censored</v>
          </cell>
          <cell r="H979">
            <v>2400</v>
          </cell>
          <cell r="I979" t="str">
            <v>Alive</v>
          </cell>
          <cell r="J979">
            <v>2400</v>
          </cell>
          <cell r="K979">
            <v>2012</v>
          </cell>
          <cell r="L979">
            <v>2018</v>
          </cell>
          <cell r="M979" t="str">
            <v>AAML1031</v>
          </cell>
          <cell r="N979">
            <v>47.1</v>
          </cell>
          <cell r="O979">
            <v>91</v>
          </cell>
          <cell r="P979" t="str">
            <v>88</v>
          </cell>
        </row>
        <row r="980">
          <cell r="B980" t="str">
            <v>PAVBZY</v>
          </cell>
          <cell r="C980" t="str">
            <v>Female</v>
          </cell>
          <cell r="D980" t="str">
            <v>White</v>
          </cell>
          <cell r="E980" t="str">
            <v>Not Hispanic or Latino</v>
          </cell>
          <cell r="F980">
            <v>3596</v>
          </cell>
          <cell r="G980" t="str">
            <v>Censored</v>
          </cell>
          <cell r="H980">
            <v>2398</v>
          </cell>
          <cell r="I980" t="str">
            <v>Alive</v>
          </cell>
          <cell r="J980">
            <v>2398</v>
          </cell>
          <cell r="K980">
            <v>2012</v>
          </cell>
          <cell r="L980">
            <v>2019</v>
          </cell>
          <cell r="M980" t="str">
            <v>AAML1031</v>
          </cell>
          <cell r="N980">
            <v>240</v>
          </cell>
          <cell r="P980" t="str">
            <v>88</v>
          </cell>
        </row>
        <row r="981">
          <cell r="B981" t="str">
            <v>PAUPPD</v>
          </cell>
          <cell r="C981" t="str">
            <v>Male</v>
          </cell>
          <cell r="D981" t="str">
            <v>White</v>
          </cell>
          <cell r="E981" t="str">
            <v>Hispanic or Latino</v>
          </cell>
          <cell r="F981">
            <v>2222</v>
          </cell>
          <cell r="G981" t="str">
            <v>Relapse</v>
          </cell>
          <cell r="H981">
            <v>302</v>
          </cell>
          <cell r="I981" t="str">
            <v>Dead</v>
          </cell>
          <cell r="J981">
            <v>914</v>
          </cell>
          <cell r="K981">
            <v>2011</v>
          </cell>
          <cell r="L981">
            <v>2014</v>
          </cell>
          <cell r="M981" t="str">
            <v>AAML1031</v>
          </cell>
          <cell r="N981">
            <v>308</v>
          </cell>
          <cell r="P981" t="str">
            <v>88</v>
          </cell>
        </row>
        <row r="982">
          <cell r="B982" t="str">
            <v>PAWGCP</v>
          </cell>
          <cell r="C982" t="str">
            <v>Male</v>
          </cell>
          <cell r="D982" t="str">
            <v>Unknown</v>
          </cell>
          <cell r="E982" t="str">
            <v>Unknown</v>
          </cell>
          <cell r="F982">
            <v>3040</v>
          </cell>
          <cell r="G982" t="str">
            <v>Censored</v>
          </cell>
          <cell r="H982">
            <v>1694</v>
          </cell>
          <cell r="I982" t="str">
            <v>Alive</v>
          </cell>
          <cell r="J982">
            <v>1694</v>
          </cell>
          <cell r="K982">
            <v>2014</v>
          </cell>
          <cell r="L982">
            <v>2018</v>
          </cell>
          <cell r="M982" t="str">
            <v>AAML1031</v>
          </cell>
          <cell r="N982">
            <v>49.8</v>
          </cell>
          <cell r="O982">
            <v>60</v>
          </cell>
          <cell r="P982" t="str">
            <v>89</v>
          </cell>
        </row>
        <row r="983">
          <cell r="B983" t="str">
            <v>PAWKPU</v>
          </cell>
          <cell r="C983" t="str">
            <v>Male</v>
          </cell>
          <cell r="D983" t="str">
            <v>White</v>
          </cell>
          <cell r="E983" t="str">
            <v>Not Hispanic or Latino</v>
          </cell>
          <cell r="F983">
            <v>3888</v>
          </cell>
          <cell r="G983" t="str">
            <v>Death</v>
          </cell>
          <cell r="H983">
            <v>345</v>
          </cell>
          <cell r="I983" t="str">
            <v>Dead</v>
          </cell>
          <cell r="J983">
            <v>345</v>
          </cell>
          <cell r="K983">
            <v>2014</v>
          </cell>
          <cell r="L983">
            <v>2015</v>
          </cell>
          <cell r="M983" t="str">
            <v>AAML1031</v>
          </cell>
          <cell r="N983">
            <v>61.7</v>
          </cell>
          <cell r="O983">
            <v>83</v>
          </cell>
          <cell r="P983" t="str">
            <v>89</v>
          </cell>
        </row>
        <row r="984">
          <cell r="B984" t="str">
            <v>PAWAKF</v>
          </cell>
          <cell r="C984" t="str">
            <v>Male</v>
          </cell>
          <cell r="D984" t="str">
            <v>White</v>
          </cell>
          <cell r="E984" t="str">
            <v>Not Hispanic or Latino</v>
          </cell>
          <cell r="F984">
            <v>4159</v>
          </cell>
          <cell r="G984" t="str">
            <v>Relapse</v>
          </cell>
          <cell r="H984">
            <v>358</v>
          </cell>
          <cell r="I984" t="str">
            <v>Dead</v>
          </cell>
          <cell r="J984">
            <v>1158</v>
          </cell>
          <cell r="K984">
            <v>2013</v>
          </cell>
          <cell r="L984">
            <v>2017</v>
          </cell>
          <cell r="M984" t="str">
            <v>AAML1031</v>
          </cell>
          <cell r="N984">
            <v>473.2</v>
          </cell>
          <cell r="P984" t="str">
            <v>89</v>
          </cell>
        </row>
        <row r="985">
          <cell r="B985" t="str">
            <v>PAUSMT</v>
          </cell>
          <cell r="C985" t="str">
            <v>Female</v>
          </cell>
          <cell r="D985" t="str">
            <v>Unknown</v>
          </cell>
          <cell r="E985" t="str">
            <v>Hispanic or Latino</v>
          </cell>
          <cell r="F985">
            <v>3813</v>
          </cell>
          <cell r="G985" t="str">
            <v>Relapse</v>
          </cell>
          <cell r="H985">
            <v>262</v>
          </cell>
          <cell r="I985" t="str">
            <v>Dead</v>
          </cell>
          <cell r="J985">
            <v>413</v>
          </cell>
          <cell r="K985">
            <v>2012</v>
          </cell>
          <cell r="L985">
            <v>2013</v>
          </cell>
          <cell r="M985" t="str">
            <v>AAML1031</v>
          </cell>
          <cell r="N985">
            <v>455.4</v>
          </cell>
          <cell r="O985">
            <v>93.5</v>
          </cell>
          <cell r="P985" t="str">
            <v>89</v>
          </cell>
        </row>
        <row r="986">
          <cell r="B986" t="str">
            <v>PAUVMN</v>
          </cell>
          <cell r="C986" t="str">
            <v>Female</v>
          </cell>
          <cell r="D986" t="str">
            <v>White</v>
          </cell>
          <cell r="E986" t="str">
            <v>Not Hispanic or Latino</v>
          </cell>
          <cell r="F986">
            <v>4744</v>
          </cell>
          <cell r="G986" t="str">
            <v>Relapse</v>
          </cell>
          <cell r="H986">
            <v>315</v>
          </cell>
          <cell r="I986" t="str">
            <v>Alive</v>
          </cell>
          <cell r="J986">
            <v>2240</v>
          </cell>
          <cell r="K986">
            <v>2012</v>
          </cell>
          <cell r="L986">
            <v>2018</v>
          </cell>
          <cell r="M986" t="str">
            <v>AAML1031</v>
          </cell>
          <cell r="N986">
            <v>307.5</v>
          </cell>
          <cell r="O986">
            <v>90</v>
          </cell>
          <cell r="P986" t="str">
            <v>90</v>
          </cell>
        </row>
        <row r="987">
          <cell r="B987" t="str">
            <v>PAVPVK</v>
          </cell>
          <cell r="C987" t="str">
            <v>Female</v>
          </cell>
          <cell r="D987" t="str">
            <v>White</v>
          </cell>
          <cell r="E987" t="str">
            <v>Not Hispanic or Latino</v>
          </cell>
          <cell r="F987">
            <v>1560</v>
          </cell>
          <cell r="G987" t="str">
            <v>Censored</v>
          </cell>
          <cell r="H987">
            <v>1246</v>
          </cell>
          <cell r="I987" t="str">
            <v>Alive</v>
          </cell>
          <cell r="J987">
            <v>1246</v>
          </cell>
          <cell r="K987">
            <v>2013</v>
          </cell>
          <cell r="L987">
            <v>2016</v>
          </cell>
          <cell r="M987" t="str">
            <v>AAML1031</v>
          </cell>
          <cell r="N987">
            <v>106.9</v>
          </cell>
          <cell r="O987">
            <v>94.5</v>
          </cell>
          <cell r="P987" t="str">
            <v>90</v>
          </cell>
        </row>
        <row r="988">
          <cell r="B988" t="str">
            <v>PAUPDB</v>
          </cell>
          <cell r="C988" t="str">
            <v>Female</v>
          </cell>
          <cell r="D988" t="str">
            <v>White</v>
          </cell>
          <cell r="E988" t="str">
            <v>Not Hispanic or Latino</v>
          </cell>
          <cell r="F988">
            <v>5550</v>
          </cell>
          <cell r="G988" t="str">
            <v>Induction failure</v>
          </cell>
          <cell r="H988">
            <v>62</v>
          </cell>
          <cell r="I988" t="str">
            <v>Dead</v>
          </cell>
          <cell r="J988">
            <v>556</v>
          </cell>
          <cell r="K988">
            <v>2011</v>
          </cell>
          <cell r="L988">
            <v>2013</v>
          </cell>
          <cell r="M988" t="str">
            <v>AAML1031</v>
          </cell>
          <cell r="N988">
            <v>307.3</v>
          </cell>
          <cell r="P988" t="str">
            <v>90</v>
          </cell>
        </row>
        <row r="989">
          <cell r="B989" t="str">
            <v>PAWCKH</v>
          </cell>
          <cell r="C989" t="str">
            <v>Female</v>
          </cell>
          <cell r="D989" t="str">
            <v>Black or African American</v>
          </cell>
          <cell r="E989" t="str">
            <v>Not Hispanic or Latino</v>
          </cell>
          <cell r="F989">
            <v>3083</v>
          </cell>
          <cell r="G989" t="str">
            <v>Censored</v>
          </cell>
          <cell r="H989">
            <v>1553</v>
          </cell>
          <cell r="I989" t="str">
            <v>Alive</v>
          </cell>
          <cell r="J989">
            <v>1553</v>
          </cell>
          <cell r="K989">
            <v>2013</v>
          </cell>
          <cell r="L989">
            <v>2018</v>
          </cell>
          <cell r="M989" t="str">
            <v>AAML1031</v>
          </cell>
          <cell r="N989">
            <v>218.4</v>
          </cell>
          <cell r="O989">
            <v>64</v>
          </cell>
          <cell r="P989" t="str">
            <v>91</v>
          </cell>
        </row>
        <row r="990">
          <cell r="B990" t="str">
            <v>PAUWEW</v>
          </cell>
          <cell r="C990" t="str">
            <v>Male</v>
          </cell>
          <cell r="D990" t="str">
            <v>White</v>
          </cell>
          <cell r="E990" t="str">
            <v>Not Hispanic or Latino</v>
          </cell>
          <cell r="F990">
            <v>8026</v>
          </cell>
          <cell r="G990" t="str">
            <v>Censored</v>
          </cell>
          <cell r="H990">
            <v>494</v>
          </cell>
          <cell r="I990" t="str">
            <v>Alive</v>
          </cell>
          <cell r="J990">
            <v>494</v>
          </cell>
          <cell r="K990">
            <v>2012</v>
          </cell>
          <cell r="L990">
            <v>2013</v>
          </cell>
          <cell r="M990" t="str">
            <v>AAML1031</v>
          </cell>
          <cell r="N990">
            <v>55.2</v>
          </cell>
          <cell r="O990">
            <v>85</v>
          </cell>
          <cell r="P990" t="str">
            <v>91</v>
          </cell>
        </row>
        <row r="991">
          <cell r="B991" t="str">
            <v>PAWICA</v>
          </cell>
          <cell r="C991" t="str">
            <v>Male</v>
          </cell>
          <cell r="D991" t="str">
            <v>White</v>
          </cell>
          <cell r="E991" t="str">
            <v>Not Hispanic or Latino</v>
          </cell>
          <cell r="F991">
            <v>146</v>
          </cell>
          <cell r="G991" t="str">
            <v>Relapse</v>
          </cell>
          <cell r="H991">
            <v>74</v>
          </cell>
          <cell r="I991" t="str">
            <v>Alive</v>
          </cell>
          <cell r="J991">
            <v>1694</v>
          </cell>
          <cell r="K991">
            <v>2014</v>
          </cell>
          <cell r="L991">
            <v>2018</v>
          </cell>
          <cell r="M991" t="str">
            <v>AAML1031</v>
          </cell>
          <cell r="N991">
            <v>550</v>
          </cell>
          <cell r="P991" t="str">
            <v>91</v>
          </cell>
        </row>
        <row r="992">
          <cell r="B992" t="str">
            <v>PAVKKI</v>
          </cell>
          <cell r="C992" t="str">
            <v>Female</v>
          </cell>
          <cell r="D992" t="str">
            <v>Unknown</v>
          </cell>
          <cell r="E992" t="str">
            <v>Hispanic or Latino</v>
          </cell>
          <cell r="F992">
            <v>1557</v>
          </cell>
          <cell r="G992" t="str">
            <v>Relapse</v>
          </cell>
          <cell r="H992">
            <v>419</v>
          </cell>
          <cell r="I992" t="str">
            <v>Dead</v>
          </cell>
          <cell r="J992">
            <v>632</v>
          </cell>
          <cell r="K992">
            <v>2013</v>
          </cell>
          <cell r="L992">
            <v>2014</v>
          </cell>
          <cell r="M992" t="str">
            <v>AAML1031</v>
          </cell>
          <cell r="N992">
            <v>165</v>
          </cell>
          <cell r="P992" t="str">
            <v>91</v>
          </cell>
        </row>
        <row r="993">
          <cell r="B993" t="str">
            <v>PAVVAM</v>
          </cell>
          <cell r="C993" t="str">
            <v>Female</v>
          </cell>
          <cell r="D993" t="str">
            <v>Black or African American</v>
          </cell>
          <cell r="E993" t="str">
            <v>Not Hispanic or Latino</v>
          </cell>
          <cell r="F993">
            <v>4014</v>
          </cell>
          <cell r="G993" t="str">
            <v>Relapse</v>
          </cell>
          <cell r="H993">
            <v>441</v>
          </cell>
          <cell r="I993" t="str">
            <v>Dead</v>
          </cell>
          <cell r="J993">
            <v>651</v>
          </cell>
          <cell r="K993">
            <v>2013</v>
          </cell>
          <cell r="L993">
            <v>2015</v>
          </cell>
          <cell r="M993" t="str">
            <v>AAML1031</v>
          </cell>
          <cell r="N993">
            <v>16.2</v>
          </cell>
          <cell r="O993">
            <v>76</v>
          </cell>
          <cell r="P993" t="str">
            <v>92</v>
          </cell>
        </row>
        <row r="994">
          <cell r="B994" t="str">
            <v>PAUWNT</v>
          </cell>
          <cell r="C994" t="str">
            <v>Female</v>
          </cell>
          <cell r="D994" t="str">
            <v>Black or African American</v>
          </cell>
          <cell r="E994" t="str">
            <v>Not Hispanic or Latino</v>
          </cell>
          <cell r="F994">
            <v>4130</v>
          </cell>
          <cell r="G994" t="str">
            <v>Death</v>
          </cell>
          <cell r="H994">
            <v>2315</v>
          </cell>
          <cell r="I994" t="str">
            <v>Dead</v>
          </cell>
          <cell r="J994">
            <v>2315</v>
          </cell>
          <cell r="K994">
            <v>2012</v>
          </cell>
          <cell r="L994">
            <v>2018</v>
          </cell>
          <cell r="M994" t="str">
            <v>AAML1031</v>
          </cell>
          <cell r="N994">
            <v>68.3</v>
          </cell>
          <cell r="O994">
            <v>88</v>
          </cell>
          <cell r="P994" t="str">
            <v>92</v>
          </cell>
        </row>
        <row r="995">
          <cell r="B995" t="str">
            <v>PAXLJV</v>
          </cell>
          <cell r="C995" t="str">
            <v>Male</v>
          </cell>
          <cell r="D995" t="str">
            <v>White</v>
          </cell>
          <cell r="E995" t="str">
            <v>Unknown</v>
          </cell>
          <cell r="F995">
            <v>5129</v>
          </cell>
          <cell r="G995" t="str">
            <v>Censored</v>
          </cell>
          <cell r="H995">
            <v>1050</v>
          </cell>
          <cell r="I995" t="str">
            <v>Alive</v>
          </cell>
          <cell r="J995">
            <v>1050</v>
          </cell>
          <cell r="K995">
            <v>2015</v>
          </cell>
          <cell r="L995">
            <v>2018</v>
          </cell>
          <cell r="M995" t="str">
            <v>AAML1031</v>
          </cell>
          <cell r="N995">
            <v>392</v>
          </cell>
          <cell r="O995">
            <v>95</v>
          </cell>
          <cell r="P995" t="str">
            <v>92</v>
          </cell>
        </row>
        <row r="996">
          <cell r="B996" t="str">
            <v>PAVWBB</v>
          </cell>
          <cell r="C996" t="str">
            <v>Male</v>
          </cell>
          <cell r="D996" t="str">
            <v>White</v>
          </cell>
          <cell r="E996" t="str">
            <v>Hispanic or Latino</v>
          </cell>
          <cell r="F996">
            <v>7214</v>
          </cell>
          <cell r="G996" t="str">
            <v>Censored</v>
          </cell>
          <cell r="H996">
            <v>1960</v>
          </cell>
          <cell r="I996" t="str">
            <v>Alive</v>
          </cell>
          <cell r="J996">
            <v>1960</v>
          </cell>
          <cell r="K996">
            <v>2013</v>
          </cell>
          <cell r="L996">
            <v>2018</v>
          </cell>
          <cell r="M996" t="str">
            <v>AAML1031</v>
          </cell>
          <cell r="N996">
            <v>164.7</v>
          </cell>
          <cell r="O996">
            <v>95</v>
          </cell>
          <cell r="P996" t="str">
            <v>92</v>
          </cell>
        </row>
        <row r="997">
          <cell r="B997" t="str">
            <v>PAXLYJ</v>
          </cell>
          <cell r="C997" t="str">
            <v>Female</v>
          </cell>
          <cell r="D997" t="str">
            <v>White</v>
          </cell>
          <cell r="E997" t="str">
            <v>Not Hispanic or Latino</v>
          </cell>
          <cell r="F997">
            <v>2407</v>
          </cell>
          <cell r="G997" t="str">
            <v>Censored</v>
          </cell>
          <cell r="H997">
            <v>822</v>
          </cell>
          <cell r="I997" t="str">
            <v>Alive</v>
          </cell>
          <cell r="J997">
            <v>822</v>
          </cell>
          <cell r="K997">
            <v>2016</v>
          </cell>
          <cell r="L997">
            <v>2018</v>
          </cell>
          <cell r="M997" t="str">
            <v>AAML1031</v>
          </cell>
          <cell r="N997">
            <v>49.1</v>
          </cell>
          <cell r="O997">
            <v>71</v>
          </cell>
          <cell r="P997" t="str">
            <v>93</v>
          </cell>
        </row>
        <row r="998">
          <cell r="B998" t="str">
            <v>PAWTYD</v>
          </cell>
          <cell r="C998" t="str">
            <v>Female</v>
          </cell>
          <cell r="D998" t="str">
            <v>Black or African American</v>
          </cell>
          <cell r="E998" t="str">
            <v>Not Hispanic or Latino</v>
          </cell>
          <cell r="F998">
            <v>4683</v>
          </cell>
          <cell r="G998" t="str">
            <v>Induction failure</v>
          </cell>
          <cell r="H998">
            <v>54</v>
          </cell>
          <cell r="I998" t="str">
            <v>Dead</v>
          </cell>
          <cell r="J998">
            <v>294</v>
          </cell>
          <cell r="K998">
            <v>2014</v>
          </cell>
          <cell r="L998">
            <v>2015</v>
          </cell>
          <cell r="M998" t="str">
            <v>AAML1031</v>
          </cell>
          <cell r="N998">
            <v>438.3</v>
          </cell>
          <cell r="P998" t="str">
            <v>93</v>
          </cell>
        </row>
        <row r="999">
          <cell r="B999" t="str">
            <v>PAXIIP</v>
          </cell>
          <cell r="C999" t="str">
            <v>Female</v>
          </cell>
          <cell r="D999" t="str">
            <v>Unknown</v>
          </cell>
          <cell r="E999" t="str">
            <v>Not Hispanic or Latino</v>
          </cell>
          <cell r="F999">
            <v>4879</v>
          </cell>
          <cell r="G999" t="str">
            <v>Censored</v>
          </cell>
          <cell r="H999">
            <v>1200</v>
          </cell>
          <cell r="I999" t="str">
            <v>Alive</v>
          </cell>
          <cell r="J999">
            <v>1200</v>
          </cell>
          <cell r="K999">
            <v>2015</v>
          </cell>
          <cell r="L999">
            <v>2019</v>
          </cell>
          <cell r="M999" t="str">
            <v>AAML1031</v>
          </cell>
          <cell r="N999">
            <v>174.8</v>
          </cell>
          <cell r="O999">
            <v>89</v>
          </cell>
          <cell r="P999" t="str">
            <v>94</v>
          </cell>
        </row>
        <row r="1000">
          <cell r="B1000" t="str">
            <v>PAWUWJ</v>
          </cell>
          <cell r="C1000" t="str">
            <v>Male</v>
          </cell>
          <cell r="D1000" t="str">
            <v>White</v>
          </cell>
          <cell r="E1000" t="str">
            <v>Not Hispanic or Latino</v>
          </cell>
          <cell r="F1000">
            <v>3132</v>
          </cell>
          <cell r="G1000" t="str">
            <v>Relapse</v>
          </cell>
          <cell r="H1000">
            <v>360</v>
          </cell>
          <cell r="I1000" t="str">
            <v>Alive</v>
          </cell>
          <cell r="J1000">
            <v>1308</v>
          </cell>
          <cell r="K1000">
            <v>2014</v>
          </cell>
          <cell r="L1000">
            <v>2018</v>
          </cell>
          <cell r="M1000" t="str">
            <v>AAML1031</v>
          </cell>
          <cell r="N1000">
            <v>185.1</v>
          </cell>
          <cell r="O1000">
            <v>95</v>
          </cell>
          <cell r="P1000" t="str">
            <v>94</v>
          </cell>
        </row>
        <row r="1001">
          <cell r="B1001" t="str">
            <v>PAXGYZ</v>
          </cell>
          <cell r="C1001" t="str">
            <v>Male</v>
          </cell>
          <cell r="D1001" t="str">
            <v>White</v>
          </cell>
          <cell r="E1001" t="str">
            <v>Not Hispanic or Latino</v>
          </cell>
          <cell r="F1001">
            <v>2578</v>
          </cell>
          <cell r="G1001" t="str">
            <v>Death without remission</v>
          </cell>
          <cell r="H1001">
            <v>3</v>
          </cell>
          <cell r="I1001" t="str">
            <v>Dead</v>
          </cell>
          <cell r="J1001">
            <v>3</v>
          </cell>
          <cell r="K1001">
            <v>2015</v>
          </cell>
          <cell r="L1001">
            <v>2015</v>
          </cell>
          <cell r="M1001" t="str">
            <v>AAML1031</v>
          </cell>
          <cell r="N1001">
            <v>478.5</v>
          </cell>
          <cell r="P1001" t="str">
            <v>94</v>
          </cell>
        </row>
        <row r="1002">
          <cell r="B1002" t="str">
            <v>PAVESI</v>
          </cell>
          <cell r="C1002" t="str">
            <v>Female</v>
          </cell>
          <cell r="D1002" t="str">
            <v>White</v>
          </cell>
          <cell r="E1002" t="str">
            <v>Not Hispanic or Latino</v>
          </cell>
          <cell r="F1002">
            <v>1749</v>
          </cell>
          <cell r="G1002" t="str">
            <v>Induction failure</v>
          </cell>
          <cell r="H1002">
            <v>76</v>
          </cell>
          <cell r="I1002" t="str">
            <v>Alive</v>
          </cell>
          <cell r="J1002">
            <v>275</v>
          </cell>
          <cell r="K1002">
            <v>2012</v>
          </cell>
          <cell r="L1002">
            <v>2013</v>
          </cell>
          <cell r="M1002" t="str">
            <v>AAML1031</v>
          </cell>
          <cell r="N1002">
            <v>407.6</v>
          </cell>
          <cell r="P1002" t="str">
            <v>94</v>
          </cell>
        </row>
        <row r="1003">
          <cell r="B1003" t="str">
            <v>PAUYCA</v>
          </cell>
          <cell r="C1003" t="str">
            <v>Male</v>
          </cell>
          <cell r="D1003" t="str">
            <v>White</v>
          </cell>
          <cell r="E1003" t="str">
            <v>Not Hispanic or Latino</v>
          </cell>
          <cell r="F1003">
            <v>5304</v>
          </cell>
          <cell r="G1003" t="str">
            <v>Censored</v>
          </cell>
          <cell r="H1003">
            <v>864</v>
          </cell>
          <cell r="I1003" t="str">
            <v>Alive</v>
          </cell>
          <cell r="J1003">
            <v>864</v>
          </cell>
          <cell r="K1003">
            <v>2012</v>
          </cell>
          <cell r="L1003">
            <v>2014</v>
          </cell>
          <cell r="M1003" t="str">
            <v>AAML1031</v>
          </cell>
          <cell r="N1003">
            <v>209.6</v>
          </cell>
          <cell r="O1003">
            <v>93.1</v>
          </cell>
          <cell r="P1003" t="str">
            <v>94</v>
          </cell>
        </row>
        <row r="1004">
          <cell r="B1004" t="str">
            <v>PAWSJZ</v>
          </cell>
          <cell r="C1004" t="str">
            <v>Male</v>
          </cell>
          <cell r="D1004" t="str">
            <v>White</v>
          </cell>
          <cell r="E1004" t="str">
            <v>Not Hispanic or Latino</v>
          </cell>
          <cell r="F1004">
            <v>7484</v>
          </cell>
          <cell r="G1004" t="str">
            <v>Death</v>
          </cell>
          <cell r="H1004">
            <v>179</v>
          </cell>
          <cell r="I1004" t="str">
            <v>Dead</v>
          </cell>
          <cell r="J1004">
            <v>179</v>
          </cell>
          <cell r="K1004">
            <v>2014</v>
          </cell>
          <cell r="L1004">
            <v>2015</v>
          </cell>
          <cell r="M1004" t="str">
            <v>AAML1031</v>
          </cell>
          <cell r="N1004">
            <v>12.2</v>
          </cell>
          <cell r="O1004">
            <v>26</v>
          </cell>
          <cell r="P1004" t="str">
            <v>95</v>
          </cell>
        </row>
        <row r="1005">
          <cell r="B1005" t="str">
            <v>PAWBVL</v>
          </cell>
          <cell r="C1005" t="str">
            <v>Female</v>
          </cell>
          <cell r="D1005" t="str">
            <v>Black or African American</v>
          </cell>
          <cell r="E1005" t="str">
            <v>Not Hispanic or Latino</v>
          </cell>
          <cell r="F1005">
            <v>4693</v>
          </cell>
          <cell r="G1005" t="str">
            <v>Induction failure</v>
          </cell>
          <cell r="H1005">
            <v>77</v>
          </cell>
          <cell r="I1005" t="str">
            <v>Alive</v>
          </cell>
          <cell r="J1005">
            <v>1635</v>
          </cell>
          <cell r="K1005">
            <v>2013</v>
          </cell>
          <cell r="L1005">
            <v>2018</v>
          </cell>
          <cell r="M1005" t="str">
            <v>AAML1031</v>
          </cell>
          <cell r="N1005">
            <v>211.1</v>
          </cell>
          <cell r="O1005">
            <v>77</v>
          </cell>
          <cell r="P1005" t="str">
            <v>95</v>
          </cell>
        </row>
        <row r="1006">
          <cell r="B1006" t="str">
            <v>PAUUTI</v>
          </cell>
          <cell r="C1006" t="str">
            <v>Male</v>
          </cell>
          <cell r="D1006" t="str">
            <v>White</v>
          </cell>
          <cell r="E1006" t="str">
            <v>Not Hispanic or Latino</v>
          </cell>
          <cell r="F1006">
            <v>4138</v>
          </cell>
          <cell r="G1006" t="str">
            <v>Censored</v>
          </cell>
          <cell r="H1006">
            <v>2546</v>
          </cell>
          <cell r="I1006" t="str">
            <v>Alive</v>
          </cell>
          <cell r="J1006">
            <v>2546</v>
          </cell>
          <cell r="K1006">
            <v>2012</v>
          </cell>
          <cell r="L1006">
            <v>2019</v>
          </cell>
          <cell r="M1006" t="str">
            <v>AAML1031</v>
          </cell>
          <cell r="N1006">
            <v>96.2</v>
          </cell>
          <cell r="O1006">
            <v>85</v>
          </cell>
          <cell r="P1006" t="str">
            <v>95</v>
          </cell>
        </row>
        <row r="1007">
          <cell r="B1007" t="str">
            <v>PAURJZ</v>
          </cell>
          <cell r="C1007" t="str">
            <v>Male</v>
          </cell>
          <cell r="D1007" t="str">
            <v>White</v>
          </cell>
          <cell r="E1007" t="str">
            <v>Not Hispanic or Latino</v>
          </cell>
          <cell r="F1007">
            <v>764</v>
          </cell>
          <cell r="G1007" t="str">
            <v>Relapse</v>
          </cell>
          <cell r="H1007">
            <v>393</v>
          </cell>
          <cell r="I1007" t="str">
            <v>Alive</v>
          </cell>
          <cell r="J1007">
            <v>2301</v>
          </cell>
          <cell r="K1007">
            <v>2011</v>
          </cell>
          <cell r="L1007">
            <v>2018</v>
          </cell>
          <cell r="M1007" t="str">
            <v>AAML1031</v>
          </cell>
          <cell r="N1007">
            <v>257.60000000000002</v>
          </cell>
          <cell r="O1007">
            <v>87</v>
          </cell>
          <cell r="P1007" t="str">
            <v>95</v>
          </cell>
        </row>
        <row r="1008">
          <cell r="B1008" t="str">
            <v>PAWUUE</v>
          </cell>
          <cell r="C1008" t="str">
            <v>Female</v>
          </cell>
          <cell r="D1008" t="str">
            <v>Asian</v>
          </cell>
          <cell r="E1008" t="str">
            <v>Not Hispanic or Latino</v>
          </cell>
          <cell r="F1008">
            <v>3452</v>
          </cell>
          <cell r="G1008" t="str">
            <v>Censored</v>
          </cell>
          <cell r="H1008">
            <v>1270</v>
          </cell>
          <cell r="I1008" t="str">
            <v>Alive</v>
          </cell>
          <cell r="J1008">
            <v>1270</v>
          </cell>
          <cell r="K1008">
            <v>2014</v>
          </cell>
          <cell r="L1008">
            <v>2018</v>
          </cell>
          <cell r="M1008" t="str">
            <v>AAML1031</v>
          </cell>
          <cell r="N1008">
            <v>171.7</v>
          </cell>
          <cell r="O1008">
            <v>89</v>
          </cell>
          <cell r="P1008" t="str">
            <v>95</v>
          </cell>
        </row>
        <row r="1009">
          <cell r="B1009" t="str">
            <v>PAVHFP</v>
          </cell>
          <cell r="C1009" t="str">
            <v>Female</v>
          </cell>
          <cell r="D1009" t="str">
            <v>White</v>
          </cell>
          <cell r="E1009" t="str">
            <v>Hispanic or Latino</v>
          </cell>
          <cell r="F1009">
            <v>5339</v>
          </cell>
          <cell r="G1009" t="str">
            <v>Relapse</v>
          </cell>
          <cell r="H1009">
            <v>385</v>
          </cell>
          <cell r="I1009" t="str">
            <v>Alive</v>
          </cell>
          <cell r="J1009">
            <v>2319</v>
          </cell>
          <cell r="K1009">
            <v>2012</v>
          </cell>
          <cell r="L1009">
            <v>2019</v>
          </cell>
          <cell r="M1009" t="str">
            <v>AAML1031</v>
          </cell>
          <cell r="N1009">
            <v>523.70000000000005</v>
          </cell>
          <cell r="O1009">
            <v>92</v>
          </cell>
          <cell r="P1009" t="str">
            <v>95</v>
          </cell>
        </row>
        <row r="1010">
          <cell r="B1010" t="str">
            <v>PAVTRM</v>
          </cell>
          <cell r="C1010" t="str">
            <v>Female</v>
          </cell>
          <cell r="D1010" t="str">
            <v>White</v>
          </cell>
          <cell r="E1010" t="str">
            <v>Not Hispanic or Latino</v>
          </cell>
          <cell r="F1010">
            <v>4575</v>
          </cell>
          <cell r="G1010" t="str">
            <v>Relapse</v>
          </cell>
          <cell r="H1010">
            <v>476</v>
          </cell>
          <cell r="I1010" t="str">
            <v>Alive</v>
          </cell>
          <cell r="J1010">
            <v>1858</v>
          </cell>
          <cell r="K1010">
            <v>2013</v>
          </cell>
          <cell r="L1010">
            <v>2018</v>
          </cell>
          <cell r="M1010" t="str">
            <v>AAML1031</v>
          </cell>
          <cell r="N1010">
            <v>160</v>
          </cell>
          <cell r="O1010">
            <v>94</v>
          </cell>
          <cell r="P1010" t="str">
            <v>95</v>
          </cell>
        </row>
        <row r="1011">
          <cell r="B1011" t="str">
            <v>PAVALK</v>
          </cell>
          <cell r="C1011" t="str">
            <v>Female</v>
          </cell>
          <cell r="D1011" t="str">
            <v>White</v>
          </cell>
          <cell r="E1011" t="str">
            <v>Hispanic or Latino</v>
          </cell>
          <cell r="F1011">
            <v>146</v>
          </cell>
          <cell r="G1011" t="str">
            <v>Relapse</v>
          </cell>
          <cell r="H1011">
            <v>543</v>
          </cell>
          <cell r="I1011" t="str">
            <v>Alive</v>
          </cell>
          <cell r="J1011">
            <v>2205</v>
          </cell>
          <cell r="K1011">
            <v>2012</v>
          </cell>
          <cell r="L1011">
            <v>2018</v>
          </cell>
          <cell r="M1011" t="str">
            <v>AAML1031</v>
          </cell>
          <cell r="N1011">
            <v>712.7</v>
          </cell>
          <cell r="O1011">
            <v>95</v>
          </cell>
          <cell r="P1011" t="str">
            <v>95</v>
          </cell>
        </row>
        <row r="1012">
          <cell r="B1012" t="str">
            <v>PAXBHX</v>
          </cell>
          <cell r="C1012" t="str">
            <v>Female</v>
          </cell>
          <cell r="D1012" t="str">
            <v>White</v>
          </cell>
          <cell r="E1012" t="str">
            <v>Not Hispanic or Latino</v>
          </cell>
          <cell r="F1012">
            <v>1518</v>
          </cell>
          <cell r="G1012" t="str">
            <v>Induction failure</v>
          </cell>
          <cell r="H1012">
            <v>13</v>
          </cell>
          <cell r="I1012" t="str">
            <v>Alive</v>
          </cell>
          <cell r="J1012">
            <v>1312</v>
          </cell>
          <cell r="K1012">
            <v>2015</v>
          </cell>
          <cell r="L1012">
            <v>2018</v>
          </cell>
          <cell r="M1012" t="str">
            <v>AAML1031</v>
          </cell>
          <cell r="N1012">
            <v>206.4</v>
          </cell>
          <cell r="P1012" t="str">
            <v>95</v>
          </cell>
        </row>
        <row r="1013">
          <cell r="B1013" t="str">
            <v>PAWSWU</v>
          </cell>
          <cell r="C1013" t="str">
            <v>Male</v>
          </cell>
          <cell r="D1013" t="str">
            <v>White</v>
          </cell>
          <cell r="E1013" t="str">
            <v>Not Hispanic or Latino</v>
          </cell>
          <cell r="F1013">
            <v>211</v>
          </cell>
          <cell r="G1013" t="str">
            <v>Death without remission</v>
          </cell>
          <cell r="H1013">
            <v>11</v>
          </cell>
          <cell r="I1013" t="str">
            <v>Dead</v>
          </cell>
          <cell r="J1013">
            <v>11</v>
          </cell>
          <cell r="K1013">
            <v>2014</v>
          </cell>
          <cell r="L1013">
            <v>2014</v>
          </cell>
          <cell r="M1013" t="str">
            <v>AAML1031</v>
          </cell>
          <cell r="N1013">
            <v>542.5</v>
          </cell>
          <cell r="P1013" t="str">
            <v>95</v>
          </cell>
        </row>
        <row r="1014">
          <cell r="B1014" t="str">
            <v>PAWRGZ</v>
          </cell>
          <cell r="C1014" t="str">
            <v>Female</v>
          </cell>
          <cell r="D1014" t="str">
            <v>White</v>
          </cell>
          <cell r="E1014" t="str">
            <v>Not Hispanic or Latino</v>
          </cell>
          <cell r="F1014">
            <v>3283</v>
          </cell>
          <cell r="G1014" t="str">
            <v>Censored</v>
          </cell>
          <cell r="H1014">
            <v>1402</v>
          </cell>
          <cell r="I1014" t="str">
            <v>Alive</v>
          </cell>
          <cell r="J1014">
            <v>1402</v>
          </cell>
          <cell r="K1014">
            <v>2014</v>
          </cell>
          <cell r="L1014">
            <v>2018</v>
          </cell>
          <cell r="M1014" t="str">
            <v>AAML1031</v>
          </cell>
          <cell r="N1014">
            <v>195</v>
          </cell>
          <cell r="O1014">
            <v>92.2</v>
          </cell>
          <cell r="P1014" t="str">
            <v>95</v>
          </cell>
        </row>
        <row r="1015">
          <cell r="B1015" t="str">
            <v>PAVSYK</v>
          </cell>
          <cell r="C1015" t="str">
            <v>Female</v>
          </cell>
          <cell r="D1015" t="str">
            <v>White</v>
          </cell>
          <cell r="E1015" t="str">
            <v>Not Hispanic or Latino</v>
          </cell>
          <cell r="F1015">
            <v>1683</v>
          </cell>
          <cell r="G1015" t="str">
            <v>Death</v>
          </cell>
          <cell r="H1015">
            <v>284</v>
          </cell>
          <cell r="I1015" t="str">
            <v>Dead</v>
          </cell>
          <cell r="J1015">
            <v>284</v>
          </cell>
          <cell r="K1015">
            <v>2013</v>
          </cell>
          <cell r="L1015">
            <v>2014</v>
          </cell>
          <cell r="M1015" t="str">
            <v>AAML1031</v>
          </cell>
          <cell r="N1015">
            <v>918.5</v>
          </cell>
          <cell r="P1015" t="str">
            <v>95</v>
          </cell>
        </row>
        <row r="1016">
          <cell r="B1016" t="str">
            <v>PAWEAD</v>
          </cell>
          <cell r="C1016" t="str">
            <v>Female</v>
          </cell>
          <cell r="D1016" t="str">
            <v>White</v>
          </cell>
          <cell r="E1016" t="str">
            <v>Not Hispanic or Latino</v>
          </cell>
          <cell r="F1016">
            <v>2816</v>
          </cell>
          <cell r="G1016" t="str">
            <v>Relapse</v>
          </cell>
          <cell r="H1016">
            <v>531</v>
          </cell>
          <cell r="I1016" t="str">
            <v>Alive</v>
          </cell>
          <cell r="J1016">
            <v>1566</v>
          </cell>
          <cell r="K1016">
            <v>2014</v>
          </cell>
          <cell r="L1016">
            <v>2018</v>
          </cell>
          <cell r="M1016" t="str">
            <v>AAML1031</v>
          </cell>
          <cell r="N1016">
            <v>322.39999999999998</v>
          </cell>
          <cell r="O1016">
            <v>75</v>
          </cell>
          <cell r="P1016" t="str">
            <v>96</v>
          </cell>
        </row>
        <row r="1017">
          <cell r="B1017" t="str">
            <v>PAVNHN</v>
          </cell>
          <cell r="C1017" t="str">
            <v>Female</v>
          </cell>
          <cell r="D1017" t="str">
            <v>Asian</v>
          </cell>
          <cell r="E1017" t="str">
            <v>Not Hispanic or Latino</v>
          </cell>
          <cell r="F1017">
            <v>1378</v>
          </cell>
          <cell r="G1017" t="str">
            <v>Relapse</v>
          </cell>
          <cell r="H1017">
            <v>137</v>
          </cell>
          <cell r="I1017" t="str">
            <v>Dead</v>
          </cell>
          <cell r="J1017">
            <v>209</v>
          </cell>
          <cell r="K1017">
            <v>2013</v>
          </cell>
          <cell r="L1017">
            <v>2013</v>
          </cell>
          <cell r="M1017" t="str">
            <v>AAML1031</v>
          </cell>
          <cell r="N1017">
            <v>217.1</v>
          </cell>
          <cell r="O1017">
            <v>84</v>
          </cell>
          <cell r="P1017" t="str">
            <v>96</v>
          </cell>
        </row>
        <row r="1018">
          <cell r="B1018" t="str">
            <v>PAVWEA</v>
          </cell>
          <cell r="C1018" t="str">
            <v>Female</v>
          </cell>
          <cell r="D1018" t="str">
            <v>White</v>
          </cell>
          <cell r="E1018" t="str">
            <v>Not Hispanic or Latino</v>
          </cell>
          <cell r="F1018">
            <v>187</v>
          </cell>
          <cell r="G1018" t="str">
            <v>Censored</v>
          </cell>
          <cell r="H1018">
            <v>1918</v>
          </cell>
          <cell r="I1018" t="str">
            <v>Alive</v>
          </cell>
          <cell r="J1018">
            <v>1918</v>
          </cell>
          <cell r="K1018">
            <v>2013</v>
          </cell>
          <cell r="L1018">
            <v>2018</v>
          </cell>
          <cell r="M1018" t="str">
            <v>AAML1031</v>
          </cell>
          <cell r="N1018">
            <v>355.6</v>
          </cell>
          <cell r="P1018" t="str">
            <v>97</v>
          </cell>
        </row>
        <row r="1019">
          <cell r="B1019" t="str">
            <v>PAVLYV</v>
          </cell>
          <cell r="C1019" t="str">
            <v>Male</v>
          </cell>
          <cell r="D1019" t="str">
            <v>White</v>
          </cell>
          <cell r="E1019" t="str">
            <v>Hispanic or Latino</v>
          </cell>
          <cell r="F1019">
            <v>4058</v>
          </cell>
          <cell r="G1019" t="str">
            <v>Relapse</v>
          </cell>
          <cell r="H1019">
            <v>253</v>
          </cell>
          <cell r="I1019" t="str">
            <v>Alive</v>
          </cell>
          <cell r="J1019">
            <v>1870</v>
          </cell>
          <cell r="K1019">
            <v>2013</v>
          </cell>
          <cell r="L1019">
            <v>2018</v>
          </cell>
          <cell r="M1019" t="str">
            <v>AAML1031</v>
          </cell>
          <cell r="N1019">
            <v>357.9</v>
          </cell>
          <cell r="P1019" t="str">
            <v>97</v>
          </cell>
        </row>
        <row r="1020">
          <cell r="B1020" t="str">
            <v>PAWGTG</v>
          </cell>
          <cell r="C1020" t="str">
            <v>Male</v>
          </cell>
          <cell r="D1020" t="str">
            <v>White</v>
          </cell>
          <cell r="E1020" t="str">
            <v>Not Hispanic or Latino</v>
          </cell>
          <cell r="F1020">
            <v>1858</v>
          </cell>
          <cell r="G1020" t="str">
            <v>Induction failure</v>
          </cell>
          <cell r="H1020">
            <v>101</v>
          </cell>
          <cell r="I1020" t="str">
            <v>Dead</v>
          </cell>
          <cell r="J1020">
            <v>224</v>
          </cell>
          <cell r="K1020">
            <v>2014</v>
          </cell>
          <cell r="L1020">
            <v>2014</v>
          </cell>
          <cell r="M1020" t="str">
            <v>AAML1031</v>
          </cell>
          <cell r="N1020">
            <v>55</v>
          </cell>
          <cell r="O1020">
            <v>97</v>
          </cell>
          <cell r="P1020" t="str">
            <v>98</v>
          </cell>
        </row>
        <row r="1021">
          <cell r="B1021" t="str">
            <v>PAUUKZ</v>
          </cell>
          <cell r="C1021" t="str">
            <v>Male</v>
          </cell>
          <cell r="D1021" t="str">
            <v>White</v>
          </cell>
          <cell r="E1021" t="str">
            <v>Not Hispanic or Latino</v>
          </cell>
          <cell r="F1021">
            <v>124</v>
          </cell>
          <cell r="G1021" t="str">
            <v>Relapse</v>
          </cell>
          <cell r="H1021">
            <v>302</v>
          </cell>
          <cell r="I1021" t="str">
            <v>Alive</v>
          </cell>
          <cell r="J1021">
            <v>2242</v>
          </cell>
          <cell r="K1021">
            <v>2012</v>
          </cell>
          <cell r="L1021">
            <v>2018</v>
          </cell>
          <cell r="M1021" t="str">
            <v>AAML1031</v>
          </cell>
          <cell r="N1021">
            <v>310</v>
          </cell>
          <cell r="O1021">
            <v>98</v>
          </cell>
          <cell r="P1021" t="str">
            <v>99</v>
          </cell>
        </row>
        <row r="1022">
          <cell r="B1022" t="str">
            <v>PAWUUY</v>
          </cell>
          <cell r="C1022" t="str">
            <v>Female</v>
          </cell>
          <cell r="D1022" t="str">
            <v>White</v>
          </cell>
          <cell r="E1022" t="str">
            <v>Hispanic or Latino</v>
          </cell>
          <cell r="F1022">
            <v>2417</v>
          </cell>
          <cell r="G1022" t="str">
            <v>Relapse</v>
          </cell>
          <cell r="H1022">
            <v>494</v>
          </cell>
          <cell r="I1022" t="str">
            <v>Alive</v>
          </cell>
          <cell r="J1022">
            <v>1235</v>
          </cell>
          <cell r="K1022">
            <v>2014</v>
          </cell>
          <cell r="L1022">
            <v>2018</v>
          </cell>
          <cell r="M1022" t="str">
            <v>AAML1031</v>
          </cell>
          <cell r="N1022">
            <v>22.1</v>
          </cell>
          <cell r="O1022">
            <v>17</v>
          </cell>
          <cell r="P1022">
            <v>25.8</v>
          </cell>
        </row>
        <row r="1023">
          <cell r="B1023" t="str">
            <v>PAXIEG</v>
          </cell>
          <cell r="C1023" t="str">
            <v>Female</v>
          </cell>
          <cell r="D1023" t="str">
            <v>White</v>
          </cell>
          <cell r="E1023" t="str">
            <v>Hispanic or Latino</v>
          </cell>
          <cell r="F1023">
            <v>5411</v>
          </cell>
          <cell r="G1023" t="str">
            <v>Relapse</v>
          </cell>
          <cell r="H1023">
            <v>153</v>
          </cell>
          <cell r="I1023" t="str">
            <v>Alive</v>
          </cell>
          <cell r="J1023">
            <v>916</v>
          </cell>
          <cell r="K1023">
            <v>2015</v>
          </cell>
          <cell r="L1023">
            <v>2018</v>
          </cell>
          <cell r="M1023" t="str">
            <v>AAML1031</v>
          </cell>
          <cell r="N1023">
            <v>79.8</v>
          </cell>
          <cell r="O1023">
            <v>18</v>
          </cell>
          <cell r="P1023">
            <v>16.8</v>
          </cell>
        </row>
        <row r="1024">
          <cell r="B1024" t="str">
            <v>PAXIPM</v>
          </cell>
          <cell r="C1024" t="str">
            <v>Female</v>
          </cell>
          <cell r="D1024" t="str">
            <v>White</v>
          </cell>
          <cell r="E1024" t="str">
            <v>Hispanic or Latino</v>
          </cell>
          <cell r="F1024">
            <v>5324</v>
          </cell>
          <cell r="G1024" t="str">
            <v>Censored</v>
          </cell>
          <cell r="H1024">
            <v>892</v>
          </cell>
          <cell r="I1024" t="str">
            <v>Alive</v>
          </cell>
          <cell r="J1024">
            <v>892</v>
          </cell>
          <cell r="K1024">
            <v>2015</v>
          </cell>
          <cell r="L1024">
            <v>2018</v>
          </cell>
          <cell r="M1024" t="str">
            <v>AAML1031</v>
          </cell>
          <cell r="N1024">
            <v>5.5</v>
          </cell>
          <cell r="O1024">
            <v>24</v>
          </cell>
          <cell r="P1024">
            <v>4.4000000000000004</v>
          </cell>
        </row>
        <row r="1025">
          <cell r="B1025" t="str">
            <v>PAVFKS</v>
          </cell>
          <cell r="C1025" t="str">
            <v>Male</v>
          </cell>
          <cell r="D1025" t="str">
            <v>White</v>
          </cell>
          <cell r="E1025" t="str">
            <v>Not Hispanic or Latino</v>
          </cell>
          <cell r="F1025">
            <v>6467</v>
          </cell>
          <cell r="G1025" t="str">
            <v>Censored</v>
          </cell>
          <cell r="H1025">
            <v>1638</v>
          </cell>
          <cell r="I1025" t="str">
            <v>Alive</v>
          </cell>
          <cell r="J1025">
            <v>1638</v>
          </cell>
          <cell r="K1025">
            <v>2012</v>
          </cell>
          <cell r="L1025">
            <v>2017</v>
          </cell>
          <cell r="M1025" t="str">
            <v>AAML1031</v>
          </cell>
          <cell r="N1025">
            <v>1.5</v>
          </cell>
          <cell r="O1025">
            <v>25</v>
          </cell>
          <cell r="P1025">
            <v>6.7</v>
          </cell>
        </row>
        <row r="1026">
          <cell r="B1026" t="str">
            <v>PAUYKH</v>
          </cell>
          <cell r="C1026" t="str">
            <v>Male</v>
          </cell>
          <cell r="D1026" t="str">
            <v>White</v>
          </cell>
          <cell r="E1026" t="str">
            <v>Not Hispanic or Latino</v>
          </cell>
          <cell r="F1026">
            <v>768</v>
          </cell>
          <cell r="G1026" t="str">
            <v>Relapse</v>
          </cell>
          <cell r="H1026">
            <v>284</v>
          </cell>
          <cell r="I1026" t="str">
            <v>Alive</v>
          </cell>
          <cell r="J1026">
            <v>2261</v>
          </cell>
          <cell r="K1026">
            <v>2012</v>
          </cell>
          <cell r="L1026">
            <v>2018</v>
          </cell>
          <cell r="M1026" t="str">
            <v>AAML1031</v>
          </cell>
          <cell r="N1026">
            <v>7.2</v>
          </cell>
          <cell r="O1026">
            <v>28</v>
          </cell>
          <cell r="P1026">
            <v>10.1</v>
          </cell>
        </row>
        <row r="1027">
          <cell r="B1027" t="str">
            <v>PAXGDZ</v>
          </cell>
          <cell r="C1027" t="str">
            <v>Female</v>
          </cell>
          <cell r="D1027" t="str">
            <v>White</v>
          </cell>
          <cell r="E1027" t="str">
            <v>Not Hispanic or Latino</v>
          </cell>
          <cell r="F1027">
            <v>141</v>
          </cell>
          <cell r="G1027" t="str">
            <v>Censored</v>
          </cell>
          <cell r="H1027">
            <v>1244</v>
          </cell>
          <cell r="I1027" t="str">
            <v>Alive</v>
          </cell>
          <cell r="J1027">
            <v>1244</v>
          </cell>
          <cell r="K1027">
            <v>2015</v>
          </cell>
          <cell r="L1027">
            <v>2019</v>
          </cell>
          <cell r="M1027" t="str">
            <v>AAML1031</v>
          </cell>
          <cell r="N1027">
            <v>110.2</v>
          </cell>
          <cell r="O1027">
            <v>29</v>
          </cell>
          <cell r="P1027">
            <v>19.8</v>
          </cell>
        </row>
        <row r="1028">
          <cell r="B1028" t="str">
            <v>PAWGAZ</v>
          </cell>
          <cell r="C1028" t="str">
            <v>Male</v>
          </cell>
          <cell r="D1028" t="str">
            <v>Black or African American</v>
          </cell>
          <cell r="E1028" t="str">
            <v>Not Hispanic or Latino</v>
          </cell>
          <cell r="F1028">
            <v>5267</v>
          </cell>
          <cell r="G1028" t="str">
            <v>Censored</v>
          </cell>
          <cell r="H1028">
            <v>203</v>
          </cell>
          <cell r="I1028" t="str">
            <v>Alive</v>
          </cell>
          <cell r="J1028">
            <v>203</v>
          </cell>
          <cell r="K1028">
            <v>2014</v>
          </cell>
          <cell r="L1028">
            <v>2014</v>
          </cell>
          <cell r="M1028" t="str">
            <v>AAML1031</v>
          </cell>
          <cell r="N1028">
            <v>2.8</v>
          </cell>
          <cell r="O1028">
            <v>30</v>
          </cell>
          <cell r="P1028">
            <v>0.9</v>
          </cell>
        </row>
        <row r="1029">
          <cell r="B1029" t="str">
            <v>PAVSAN</v>
          </cell>
          <cell r="C1029" t="str">
            <v>Male</v>
          </cell>
          <cell r="D1029" t="str">
            <v>Asian</v>
          </cell>
          <cell r="E1029" t="str">
            <v>Not Hispanic or Latino</v>
          </cell>
          <cell r="F1029">
            <v>1951</v>
          </cell>
          <cell r="G1029" t="str">
            <v>Relapse</v>
          </cell>
          <cell r="H1029">
            <v>451</v>
          </cell>
          <cell r="I1029" t="str">
            <v>Alive</v>
          </cell>
          <cell r="J1029">
            <v>1840</v>
          </cell>
          <cell r="K1029">
            <v>2013</v>
          </cell>
          <cell r="L1029">
            <v>2018</v>
          </cell>
          <cell r="M1029" t="str">
            <v>AAML1031</v>
          </cell>
          <cell r="N1029">
            <v>81.599999999999994</v>
          </cell>
          <cell r="O1029">
            <v>30</v>
          </cell>
          <cell r="P1029">
            <v>29.4</v>
          </cell>
        </row>
        <row r="1030">
          <cell r="B1030" t="str">
            <v>PAXKUA</v>
          </cell>
          <cell r="C1030" t="str">
            <v>Male</v>
          </cell>
          <cell r="D1030" t="str">
            <v>White</v>
          </cell>
          <cell r="E1030" t="str">
            <v>Not Hispanic or Latino</v>
          </cell>
          <cell r="F1030">
            <v>3501</v>
          </cell>
          <cell r="G1030" t="str">
            <v>Censored</v>
          </cell>
          <cell r="H1030">
            <v>874</v>
          </cell>
          <cell r="I1030" t="str">
            <v>Alive</v>
          </cell>
          <cell r="J1030">
            <v>874</v>
          </cell>
          <cell r="K1030">
            <v>2015</v>
          </cell>
          <cell r="L1030">
            <v>2018</v>
          </cell>
          <cell r="M1030" t="str">
            <v>AAML1031</v>
          </cell>
          <cell r="N1030">
            <v>21.9</v>
          </cell>
          <cell r="O1030">
            <v>35</v>
          </cell>
        </row>
        <row r="1031">
          <cell r="B1031" t="str">
            <v>PAXIPJ</v>
          </cell>
          <cell r="C1031" t="str">
            <v>Female</v>
          </cell>
          <cell r="D1031" t="str">
            <v>White</v>
          </cell>
          <cell r="E1031" t="str">
            <v>Not Hispanic or Latino</v>
          </cell>
          <cell r="F1031">
            <v>4970</v>
          </cell>
          <cell r="G1031" t="str">
            <v>Censored</v>
          </cell>
          <cell r="H1031">
            <v>1236</v>
          </cell>
          <cell r="I1031" t="str">
            <v>Alive</v>
          </cell>
          <cell r="J1031">
            <v>1236</v>
          </cell>
          <cell r="K1031">
            <v>2015</v>
          </cell>
          <cell r="L1031">
            <v>2019</v>
          </cell>
          <cell r="M1031" t="str">
            <v>AAML1031</v>
          </cell>
          <cell r="N1031">
            <v>8.1</v>
          </cell>
          <cell r="O1031">
            <v>36</v>
          </cell>
          <cell r="P1031">
            <v>10.4</v>
          </cell>
        </row>
        <row r="1032">
          <cell r="B1032" t="str">
            <v>PAWKJC</v>
          </cell>
          <cell r="C1032" t="str">
            <v>Male</v>
          </cell>
          <cell r="D1032" t="str">
            <v>Asian</v>
          </cell>
          <cell r="E1032" t="str">
            <v>Not Hispanic or Latino</v>
          </cell>
          <cell r="F1032">
            <v>3551</v>
          </cell>
          <cell r="G1032" t="str">
            <v>Relapse</v>
          </cell>
          <cell r="H1032">
            <v>876</v>
          </cell>
          <cell r="I1032" t="str">
            <v>Dead</v>
          </cell>
          <cell r="J1032">
            <v>939</v>
          </cell>
          <cell r="K1032">
            <v>2014</v>
          </cell>
          <cell r="L1032">
            <v>2017</v>
          </cell>
          <cell r="M1032" t="str">
            <v>AAML1031</v>
          </cell>
          <cell r="N1032">
            <v>4.5999999999999996</v>
          </cell>
          <cell r="O1032">
            <v>36</v>
          </cell>
          <cell r="P1032">
            <v>17.600000000000001</v>
          </cell>
        </row>
        <row r="1033">
          <cell r="B1033" t="str">
            <v>PAUNYL</v>
          </cell>
          <cell r="C1033" t="str">
            <v>Male</v>
          </cell>
          <cell r="D1033" t="str">
            <v>White</v>
          </cell>
          <cell r="E1033" t="str">
            <v>Not Hispanic or Latino</v>
          </cell>
          <cell r="F1033">
            <v>5082</v>
          </cell>
          <cell r="G1033" t="str">
            <v>Relapse</v>
          </cell>
          <cell r="H1033">
            <v>296</v>
          </cell>
          <cell r="I1033" t="str">
            <v>Dead</v>
          </cell>
          <cell r="J1033">
            <v>495</v>
          </cell>
          <cell r="K1033">
            <v>2011</v>
          </cell>
          <cell r="L1033">
            <v>2013</v>
          </cell>
          <cell r="M1033" t="str">
            <v>AAML1031</v>
          </cell>
          <cell r="N1033">
            <v>0.9</v>
          </cell>
          <cell r="O1033">
            <v>37</v>
          </cell>
        </row>
        <row r="1034">
          <cell r="B1034" t="str">
            <v>PAWJVZ</v>
          </cell>
          <cell r="C1034" t="str">
            <v>Female</v>
          </cell>
          <cell r="D1034" t="str">
            <v>White</v>
          </cell>
          <cell r="E1034" t="str">
            <v>Not Hispanic or Latino</v>
          </cell>
          <cell r="F1034">
            <v>3000</v>
          </cell>
          <cell r="G1034" t="str">
            <v>Relapse</v>
          </cell>
          <cell r="H1034">
            <v>142</v>
          </cell>
          <cell r="I1034" t="str">
            <v>Dead</v>
          </cell>
          <cell r="J1034">
            <v>339</v>
          </cell>
          <cell r="K1034">
            <v>2014</v>
          </cell>
          <cell r="L1034">
            <v>2015</v>
          </cell>
          <cell r="M1034" t="str">
            <v>AAML1031</v>
          </cell>
          <cell r="N1034">
            <v>18.399999999999999</v>
          </cell>
          <cell r="O1034">
            <v>60</v>
          </cell>
        </row>
        <row r="1035">
          <cell r="B1035" t="str">
            <v>PAVTBA</v>
          </cell>
          <cell r="C1035" t="str">
            <v>Female</v>
          </cell>
          <cell r="D1035" t="str">
            <v>White</v>
          </cell>
          <cell r="E1035" t="str">
            <v>Not Hispanic or Latino</v>
          </cell>
          <cell r="F1035">
            <v>2717</v>
          </cell>
          <cell r="G1035" t="str">
            <v>Induction failure</v>
          </cell>
          <cell r="H1035">
            <v>57</v>
          </cell>
          <cell r="I1035" t="str">
            <v>Dead</v>
          </cell>
          <cell r="J1035">
            <v>210</v>
          </cell>
          <cell r="K1035">
            <v>2013</v>
          </cell>
          <cell r="L1035">
            <v>2013</v>
          </cell>
          <cell r="M1035" t="str">
            <v>AAML1031</v>
          </cell>
          <cell r="N1035">
            <v>15.9</v>
          </cell>
          <cell r="O1035">
            <v>60</v>
          </cell>
          <cell r="P1035">
            <v>57.3</v>
          </cell>
        </row>
        <row r="1036">
          <cell r="B1036" t="str">
            <v>PAURDN</v>
          </cell>
          <cell r="C1036" t="str">
            <v>Male</v>
          </cell>
          <cell r="D1036" t="str">
            <v>Unknown</v>
          </cell>
          <cell r="E1036" t="str">
            <v>Not Hispanic or Latino</v>
          </cell>
          <cell r="F1036">
            <v>1064</v>
          </cell>
          <cell r="G1036" t="str">
            <v>Induction failure</v>
          </cell>
          <cell r="H1036">
            <v>79</v>
          </cell>
          <cell r="I1036" t="str">
            <v>Dead</v>
          </cell>
          <cell r="J1036">
            <v>431</v>
          </cell>
          <cell r="K1036">
            <v>2011</v>
          </cell>
          <cell r="L1036">
            <v>2013</v>
          </cell>
          <cell r="M1036" t="str">
            <v>AAML1031</v>
          </cell>
          <cell r="N1036">
            <v>197.5</v>
          </cell>
          <cell r="O1036">
            <v>60</v>
          </cell>
          <cell r="P1036">
            <v>83.9</v>
          </cell>
        </row>
        <row r="1037">
          <cell r="B1037" t="str">
            <v>PAXBAZ</v>
          </cell>
          <cell r="C1037" t="str">
            <v>Female</v>
          </cell>
          <cell r="D1037" t="str">
            <v>White</v>
          </cell>
          <cell r="E1037" t="str">
            <v>Hispanic or Latino</v>
          </cell>
          <cell r="F1037">
            <v>4626</v>
          </cell>
          <cell r="G1037" t="str">
            <v>Relapse</v>
          </cell>
          <cell r="H1037">
            <v>599</v>
          </cell>
          <cell r="I1037" t="str">
            <v>Alive</v>
          </cell>
          <cell r="J1037">
            <v>1300</v>
          </cell>
          <cell r="K1037">
            <v>2015</v>
          </cell>
          <cell r="L1037">
            <v>2018</v>
          </cell>
          <cell r="M1037" t="str">
            <v>AAML1031</v>
          </cell>
          <cell r="N1037">
            <v>8.8000000000000007</v>
          </cell>
          <cell r="O1037">
            <v>71</v>
          </cell>
          <cell r="P1037">
            <v>11.2</v>
          </cell>
        </row>
        <row r="1038">
          <cell r="B1038" t="str">
            <v>PAVWBW</v>
          </cell>
          <cell r="C1038" t="str">
            <v>Female</v>
          </cell>
          <cell r="D1038" t="str">
            <v>Unknown</v>
          </cell>
          <cell r="E1038" t="str">
            <v>Not Hispanic or Latino</v>
          </cell>
          <cell r="F1038">
            <v>108</v>
          </cell>
          <cell r="G1038" t="str">
            <v>Relapse</v>
          </cell>
          <cell r="H1038">
            <v>615</v>
          </cell>
          <cell r="I1038" t="str">
            <v>Dead</v>
          </cell>
          <cell r="J1038">
            <v>706</v>
          </cell>
          <cell r="K1038">
            <v>2013</v>
          </cell>
          <cell r="L1038">
            <v>2015</v>
          </cell>
          <cell r="M1038" t="str">
            <v>AAML1031</v>
          </cell>
          <cell r="N1038">
            <v>58</v>
          </cell>
          <cell r="O1038">
            <v>75</v>
          </cell>
          <cell r="P1038">
            <v>52.9</v>
          </cell>
        </row>
        <row r="1039">
          <cell r="B1039" t="str">
            <v>PAWUEX</v>
          </cell>
          <cell r="C1039" t="str">
            <v>Male</v>
          </cell>
          <cell r="D1039" t="str">
            <v>Unknown</v>
          </cell>
          <cell r="E1039" t="str">
            <v>Hispanic or Latino</v>
          </cell>
          <cell r="F1039">
            <v>4562</v>
          </cell>
          <cell r="G1039" t="str">
            <v>Induction failure</v>
          </cell>
          <cell r="H1039">
            <v>85</v>
          </cell>
          <cell r="I1039" t="str">
            <v>Dead</v>
          </cell>
          <cell r="J1039">
            <v>299</v>
          </cell>
          <cell r="K1039">
            <v>2014</v>
          </cell>
          <cell r="L1039">
            <v>2015</v>
          </cell>
          <cell r="M1039" t="str">
            <v>AAML1031</v>
          </cell>
          <cell r="N1039">
            <v>39.6</v>
          </cell>
          <cell r="O1039">
            <v>76</v>
          </cell>
          <cell r="P1039">
            <v>81.5</v>
          </cell>
        </row>
        <row r="1040">
          <cell r="B1040" t="str">
            <v>PAWRGN</v>
          </cell>
          <cell r="C1040" t="str">
            <v>Male</v>
          </cell>
          <cell r="D1040" t="str">
            <v>White</v>
          </cell>
          <cell r="E1040" t="str">
            <v>Hispanic or Latino</v>
          </cell>
          <cell r="F1040">
            <v>5948</v>
          </cell>
          <cell r="G1040" t="str">
            <v>Censored</v>
          </cell>
          <cell r="H1040">
            <v>1358</v>
          </cell>
          <cell r="I1040" t="str">
            <v>Alive</v>
          </cell>
          <cell r="J1040">
            <v>1358</v>
          </cell>
          <cell r="K1040">
            <v>2014</v>
          </cell>
          <cell r="L1040">
            <v>2018</v>
          </cell>
          <cell r="M1040" t="str">
            <v>AAML1031</v>
          </cell>
          <cell r="N1040">
            <v>7.5</v>
          </cell>
          <cell r="O1040">
            <v>82</v>
          </cell>
          <cell r="P1040">
            <v>26.9</v>
          </cell>
        </row>
        <row r="1041">
          <cell r="B1041" t="str">
            <v>PAXGNZ</v>
          </cell>
          <cell r="C1041" t="str">
            <v>Female</v>
          </cell>
          <cell r="D1041" t="str">
            <v>White</v>
          </cell>
          <cell r="E1041" t="str">
            <v>Not Hispanic or Latino</v>
          </cell>
          <cell r="F1041">
            <v>636</v>
          </cell>
          <cell r="G1041" t="str">
            <v>Relapse</v>
          </cell>
          <cell r="H1041">
            <v>103</v>
          </cell>
          <cell r="I1041" t="str">
            <v>Alive</v>
          </cell>
          <cell r="J1041">
            <v>105</v>
          </cell>
          <cell r="K1041">
            <v>2015</v>
          </cell>
          <cell r="L1041">
            <v>2015</v>
          </cell>
          <cell r="M1041" t="str">
            <v>AAML1031</v>
          </cell>
          <cell r="N1041">
            <v>14.3</v>
          </cell>
          <cell r="O1041">
            <v>85</v>
          </cell>
        </row>
        <row r="1042">
          <cell r="B1042" t="str">
            <v>PAWNHU</v>
          </cell>
          <cell r="C1042" t="str">
            <v>Male</v>
          </cell>
          <cell r="D1042" t="str">
            <v>White</v>
          </cell>
          <cell r="E1042" t="str">
            <v>Hispanic or Latino</v>
          </cell>
          <cell r="F1042">
            <v>5717</v>
          </cell>
          <cell r="G1042" t="str">
            <v>Censored</v>
          </cell>
          <cell r="H1042">
            <v>1480</v>
          </cell>
          <cell r="I1042" t="str">
            <v>Alive</v>
          </cell>
          <cell r="J1042">
            <v>1480</v>
          </cell>
          <cell r="K1042">
            <v>2014</v>
          </cell>
          <cell r="L1042">
            <v>2018</v>
          </cell>
          <cell r="M1042" t="str">
            <v>AAML1031</v>
          </cell>
          <cell r="N1042">
            <v>147.69999999999999</v>
          </cell>
          <cell r="O1042">
            <v>87</v>
          </cell>
          <cell r="P1042">
            <v>89.7</v>
          </cell>
        </row>
        <row r="1043">
          <cell r="B1043" t="str">
            <v>PAUSZL</v>
          </cell>
          <cell r="C1043" t="str">
            <v>Female</v>
          </cell>
          <cell r="D1043" t="str">
            <v>White</v>
          </cell>
          <cell r="E1043" t="str">
            <v>Not Hispanic or Latino</v>
          </cell>
          <cell r="F1043">
            <v>5108</v>
          </cell>
          <cell r="G1043" t="str">
            <v>Death without remission</v>
          </cell>
          <cell r="H1043">
            <v>16</v>
          </cell>
          <cell r="I1043" t="str">
            <v>Dead</v>
          </cell>
          <cell r="J1043">
            <v>16</v>
          </cell>
          <cell r="K1043">
            <v>2012</v>
          </cell>
          <cell r="L1043">
            <v>2012</v>
          </cell>
          <cell r="M1043" t="str">
            <v>AAML1031</v>
          </cell>
          <cell r="N1043">
            <v>171.8</v>
          </cell>
          <cell r="O1043">
            <v>89</v>
          </cell>
          <cell r="P1043">
            <v>84.8</v>
          </cell>
        </row>
        <row r="1044">
          <cell r="B1044" t="str">
            <v>PAXBNE</v>
          </cell>
          <cell r="C1044" t="str">
            <v>Male</v>
          </cell>
          <cell r="D1044" t="str">
            <v>White</v>
          </cell>
          <cell r="E1044" t="str">
            <v>Not Hispanic or Latino</v>
          </cell>
          <cell r="F1044">
            <v>5504</v>
          </cell>
          <cell r="G1044" t="str">
            <v>Censored</v>
          </cell>
          <cell r="H1044">
            <v>1272</v>
          </cell>
          <cell r="I1044" t="str">
            <v>Alive</v>
          </cell>
          <cell r="J1044">
            <v>1272</v>
          </cell>
          <cell r="K1044">
            <v>2015</v>
          </cell>
          <cell r="L1044">
            <v>2018</v>
          </cell>
          <cell r="M1044" t="str">
            <v>AAML1031</v>
          </cell>
          <cell r="N1044">
            <v>135.4</v>
          </cell>
          <cell r="O1044">
            <v>92</v>
          </cell>
        </row>
        <row r="1045">
          <cell r="B1045" t="str">
            <v>PAXKAX</v>
          </cell>
          <cell r="C1045" t="str">
            <v>Female</v>
          </cell>
          <cell r="D1045" t="str">
            <v>White</v>
          </cell>
          <cell r="E1045" t="str">
            <v>Not Hispanic or Latino</v>
          </cell>
          <cell r="F1045">
            <v>6480</v>
          </cell>
          <cell r="G1045" t="str">
            <v>Censored</v>
          </cell>
          <cell r="H1045">
            <v>899</v>
          </cell>
          <cell r="I1045" t="str">
            <v>Alive</v>
          </cell>
          <cell r="J1045">
            <v>899</v>
          </cell>
          <cell r="K1045">
            <v>2015</v>
          </cell>
          <cell r="L1045">
            <v>2018</v>
          </cell>
          <cell r="M1045" t="str">
            <v>AAML1031</v>
          </cell>
          <cell r="N1045">
            <v>106.7</v>
          </cell>
          <cell r="O1045">
            <v>93</v>
          </cell>
          <cell r="P1045">
            <v>87.8</v>
          </cell>
        </row>
        <row r="1046">
          <cell r="B1046" t="str">
            <v>PAWVVR</v>
          </cell>
          <cell r="C1046" t="str">
            <v>Female</v>
          </cell>
          <cell r="D1046" t="str">
            <v>White</v>
          </cell>
          <cell r="E1046" t="str">
            <v>Not Hispanic or Latino</v>
          </cell>
          <cell r="F1046">
            <v>5093</v>
          </cell>
          <cell r="G1046" t="str">
            <v>Censored</v>
          </cell>
          <cell r="H1046">
            <v>1256</v>
          </cell>
          <cell r="I1046" t="str">
            <v>Alive</v>
          </cell>
          <cell r="J1046">
            <v>1256</v>
          </cell>
          <cell r="K1046">
            <v>2015</v>
          </cell>
          <cell r="L1046">
            <v>2018</v>
          </cell>
          <cell r="M1046" t="str">
            <v>AAML1031</v>
          </cell>
          <cell r="N1046">
            <v>109.8</v>
          </cell>
          <cell r="O1046">
            <v>94</v>
          </cell>
          <cell r="P1046">
            <v>96.3</v>
          </cell>
        </row>
        <row r="1047">
          <cell r="B1047" t="str">
            <v>PAXCZX</v>
          </cell>
          <cell r="C1047" t="str">
            <v>Female</v>
          </cell>
          <cell r="D1047" t="str">
            <v>Native Hawaiian or other Pacific Islander</v>
          </cell>
          <cell r="E1047" t="str">
            <v>Not Hispanic or Latino</v>
          </cell>
          <cell r="F1047">
            <v>1218</v>
          </cell>
          <cell r="G1047" t="str">
            <v>Relapse</v>
          </cell>
          <cell r="H1047">
            <v>474</v>
          </cell>
          <cell r="I1047" t="str">
            <v>Dead</v>
          </cell>
          <cell r="J1047">
            <v>727</v>
          </cell>
          <cell r="K1047">
            <v>2015</v>
          </cell>
          <cell r="L1047">
            <v>2017</v>
          </cell>
          <cell r="M1047" t="str">
            <v>AAML1031</v>
          </cell>
          <cell r="N1047">
            <v>8.5</v>
          </cell>
          <cell r="O1047">
            <v>95</v>
          </cell>
          <cell r="P1047">
            <v>83.5</v>
          </cell>
        </row>
        <row r="1048">
          <cell r="B1048" t="str">
            <v>PAVLWY</v>
          </cell>
          <cell r="C1048" t="str">
            <v>Female</v>
          </cell>
          <cell r="D1048" t="str">
            <v>White</v>
          </cell>
          <cell r="E1048" t="str">
            <v>Not Hispanic or Latino</v>
          </cell>
          <cell r="F1048">
            <v>502</v>
          </cell>
          <cell r="G1048" t="str">
            <v>Induction failure</v>
          </cell>
          <cell r="H1048">
            <v>30</v>
          </cell>
          <cell r="I1048" t="str">
            <v>Dead</v>
          </cell>
          <cell r="J1048">
            <v>171</v>
          </cell>
          <cell r="K1048">
            <v>2013</v>
          </cell>
          <cell r="L1048">
            <v>2013</v>
          </cell>
          <cell r="M1048" t="str">
            <v>AAML1031</v>
          </cell>
          <cell r="N1048">
            <v>245.9</v>
          </cell>
          <cell r="O1048">
            <v>95</v>
          </cell>
        </row>
        <row r="1049">
          <cell r="B1049" t="str">
            <v>PAXIWR</v>
          </cell>
          <cell r="C1049" t="str">
            <v>Male</v>
          </cell>
          <cell r="D1049" t="str">
            <v>White</v>
          </cell>
          <cell r="E1049" t="str">
            <v>Not Hispanic or Latino</v>
          </cell>
          <cell r="F1049">
            <v>567</v>
          </cell>
          <cell r="G1049" t="str">
            <v>Death</v>
          </cell>
          <cell r="H1049">
            <v>247</v>
          </cell>
          <cell r="I1049" t="str">
            <v>Dead</v>
          </cell>
          <cell r="J1049">
            <v>247</v>
          </cell>
          <cell r="K1049">
            <v>2015</v>
          </cell>
          <cell r="L1049">
            <v>2016</v>
          </cell>
          <cell r="M1049" t="str">
            <v>AAML1031</v>
          </cell>
          <cell r="N1049">
            <v>264.3</v>
          </cell>
          <cell r="O1049">
            <v>30.5</v>
          </cell>
          <cell r="P1049">
            <v>33.299999999999997</v>
          </cell>
        </row>
        <row r="1050">
          <cell r="B1050" t="str">
            <v>PAXGES</v>
          </cell>
          <cell r="C1050" t="str">
            <v>Male</v>
          </cell>
          <cell r="D1050" t="str">
            <v>White</v>
          </cell>
          <cell r="E1050" t="str">
            <v>Not Hispanic or Latino</v>
          </cell>
          <cell r="F1050">
            <v>3127</v>
          </cell>
          <cell r="G1050" t="str">
            <v>Induction failure</v>
          </cell>
          <cell r="H1050">
            <v>82</v>
          </cell>
          <cell r="I1050" t="str">
            <v>Dead</v>
          </cell>
          <cell r="J1050">
            <v>159</v>
          </cell>
          <cell r="K1050">
            <v>2015</v>
          </cell>
          <cell r="L1050">
            <v>2016</v>
          </cell>
          <cell r="M1050" t="str">
            <v>AAML1031</v>
          </cell>
          <cell r="N1050">
            <v>315.2</v>
          </cell>
          <cell r="O1050">
            <v>77.599999999999994</v>
          </cell>
        </row>
        <row r="1051">
          <cell r="B1051" t="str">
            <v>PAWZAX</v>
          </cell>
          <cell r="C1051" t="str">
            <v>Female</v>
          </cell>
          <cell r="D1051" t="str">
            <v>White</v>
          </cell>
          <cell r="E1051" t="str">
            <v>Not Hispanic or Latino</v>
          </cell>
          <cell r="F1051">
            <v>1049</v>
          </cell>
          <cell r="G1051" t="str">
            <v>Relapse</v>
          </cell>
          <cell r="H1051">
            <v>248</v>
          </cell>
          <cell r="I1051" t="str">
            <v>Dead</v>
          </cell>
          <cell r="J1051">
            <v>577</v>
          </cell>
          <cell r="K1051">
            <v>2015</v>
          </cell>
          <cell r="L1051">
            <v>2016</v>
          </cell>
          <cell r="M1051" t="str">
            <v>AAML1031</v>
          </cell>
          <cell r="N1051">
            <v>2.7</v>
          </cell>
          <cell r="O1051">
            <v>72.2</v>
          </cell>
        </row>
        <row r="1052">
          <cell r="B1052" t="str">
            <v>PAWZAW</v>
          </cell>
          <cell r="C1052" t="str">
            <v>Male</v>
          </cell>
          <cell r="D1052" t="str">
            <v>Asian</v>
          </cell>
          <cell r="E1052" t="str">
            <v>Not Hispanic or Latino</v>
          </cell>
          <cell r="F1052">
            <v>5433</v>
          </cell>
          <cell r="G1052" t="str">
            <v>Relapse</v>
          </cell>
          <cell r="H1052">
            <v>134</v>
          </cell>
          <cell r="I1052" t="str">
            <v>Dead</v>
          </cell>
          <cell r="J1052">
            <v>275</v>
          </cell>
          <cell r="K1052">
            <v>2015</v>
          </cell>
          <cell r="L1052">
            <v>2015</v>
          </cell>
          <cell r="M1052" t="str">
            <v>AAML1031</v>
          </cell>
          <cell r="N1052">
            <v>12.2</v>
          </cell>
          <cell r="O1052">
            <v>67.5</v>
          </cell>
          <cell r="P1052">
            <v>37.5</v>
          </cell>
        </row>
        <row r="1053">
          <cell r="B1053" t="str">
            <v>PAWUTL</v>
          </cell>
          <cell r="C1053" t="str">
            <v>Female</v>
          </cell>
          <cell r="D1053" t="str">
            <v>White</v>
          </cell>
          <cell r="E1053" t="str">
            <v>Hispanic or Latino</v>
          </cell>
          <cell r="F1053">
            <v>1553</v>
          </cell>
          <cell r="G1053" t="str">
            <v>Relapse</v>
          </cell>
          <cell r="H1053">
            <v>320</v>
          </cell>
          <cell r="I1053" t="str">
            <v>Alive</v>
          </cell>
          <cell r="J1053">
            <v>1460</v>
          </cell>
          <cell r="K1053">
            <v>2014</v>
          </cell>
          <cell r="L1053">
            <v>2018</v>
          </cell>
          <cell r="M1053" t="str">
            <v>AAML1031</v>
          </cell>
          <cell r="N1053">
            <v>74.099999999999994</v>
          </cell>
          <cell r="O1053">
            <v>94.1</v>
          </cell>
          <cell r="P1053">
            <v>98.5</v>
          </cell>
        </row>
        <row r="1054">
          <cell r="B1054" t="str">
            <v>PAWSZL</v>
          </cell>
          <cell r="C1054" t="str">
            <v>Male</v>
          </cell>
          <cell r="D1054" t="str">
            <v>White</v>
          </cell>
          <cell r="E1054" t="str">
            <v>Not Hispanic or Latino</v>
          </cell>
          <cell r="F1054">
            <v>1681</v>
          </cell>
          <cell r="G1054" t="str">
            <v>Censored</v>
          </cell>
          <cell r="H1054">
            <v>1365</v>
          </cell>
          <cell r="I1054" t="str">
            <v>Alive</v>
          </cell>
          <cell r="J1054">
            <v>1365</v>
          </cell>
          <cell r="K1054">
            <v>2014</v>
          </cell>
          <cell r="L1054">
            <v>2018</v>
          </cell>
          <cell r="M1054" t="str">
            <v>AAML1031</v>
          </cell>
          <cell r="N1054">
            <v>44.3</v>
          </cell>
          <cell r="O1054">
            <v>95.2</v>
          </cell>
          <cell r="P1054">
            <v>75.5</v>
          </cell>
        </row>
        <row r="1055">
          <cell r="B1055" t="str">
            <v>PAWIAT</v>
          </cell>
          <cell r="C1055" t="str">
            <v>Female</v>
          </cell>
          <cell r="D1055" t="str">
            <v>White</v>
          </cell>
          <cell r="E1055" t="str">
            <v>Not Hispanic or Latino</v>
          </cell>
          <cell r="F1055">
            <v>5510</v>
          </cell>
          <cell r="G1055" t="str">
            <v>Censored</v>
          </cell>
          <cell r="H1055">
            <v>1555</v>
          </cell>
          <cell r="I1055" t="str">
            <v>Alive</v>
          </cell>
          <cell r="J1055">
            <v>1555</v>
          </cell>
          <cell r="K1055">
            <v>2014</v>
          </cell>
          <cell r="L1055">
            <v>2018</v>
          </cell>
          <cell r="M1055" t="str">
            <v>AAML1031</v>
          </cell>
          <cell r="N1055">
            <v>10.8</v>
          </cell>
          <cell r="O1055">
            <v>61.6</v>
          </cell>
        </row>
        <row r="1056">
          <cell r="B1056" t="str">
            <v>PAWHUX</v>
          </cell>
          <cell r="C1056" t="str">
            <v>Female</v>
          </cell>
          <cell r="D1056" t="str">
            <v>White</v>
          </cell>
          <cell r="E1056" t="str">
            <v>Not Hispanic or Latino</v>
          </cell>
          <cell r="F1056">
            <v>774</v>
          </cell>
          <cell r="G1056" t="str">
            <v>Censored</v>
          </cell>
          <cell r="H1056">
            <v>1560</v>
          </cell>
          <cell r="I1056" t="str">
            <v>Alive</v>
          </cell>
          <cell r="J1056">
            <v>1560</v>
          </cell>
          <cell r="K1056">
            <v>2014</v>
          </cell>
          <cell r="L1056">
            <v>2018</v>
          </cell>
          <cell r="M1056" t="str">
            <v>AAML1031</v>
          </cell>
          <cell r="N1056">
            <v>16.2</v>
          </cell>
          <cell r="O1056">
            <v>57.6</v>
          </cell>
          <cell r="P1056">
            <v>11.5</v>
          </cell>
        </row>
        <row r="1057">
          <cell r="B1057" t="str">
            <v>PAWHSM</v>
          </cell>
          <cell r="C1057" t="str">
            <v>Male</v>
          </cell>
          <cell r="D1057" t="str">
            <v>White</v>
          </cell>
          <cell r="E1057" t="str">
            <v>Not Hispanic or Latino</v>
          </cell>
          <cell r="F1057">
            <v>6847</v>
          </cell>
          <cell r="G1057" t="str">
            <v>Censored</v>
          </cell>
          <cell r="H1057">
            <v>902</v>
          </cell>
          <cell r="I1057" t="str">
            <v>Alive</v>
          </cell>
          <cell r="J1057">
            <v>902</v>
          </cell>
          <cell r="K1057">
            <v>2014</v>
          </cell>
          <cell r="L1057">
            <v>2016</v>
          </cell>
          <cell r="M1057" t="str">
            <v>AAML1031</v>
          </cell>
          <cell r="N1057">
            <v>9.6</v>
          </cell>
          <cell r="O1057">
            <v>68.5</v>
          </cell>
        </row>
        <row r="1058">
          <cell r="B1058" t="str">
            <v>PAWHRB</v>
          </cell>
          <cell r="C1058" t="str">
            <v>Female</v>
          </cell>
          <cell r="D1058" t="str">
            <v>White</v>
          </cell>
          <cell r="E1058" t="str">
            <v>Not Hispanic or Latino</v>
          </cell>
          <cell r="F1058">
            <v>6382</v>
          </cell>
          <cell r="G1058" t="str">
            <v>Censored</v>
          </cell>
          <cell r="H1058">
            <v>967</v>
          </cell>
          <cell r="I1058" t="str">
            <v>Alive</v>
          </cell>
          <cell r="J1058">
            <v>967</v>
          </cell>
          <cell r="K1058">
            <v>2014</v>
          </cell>
          <cell r="L1058">
            <v>2016</v>
          </cell>
          <cell r="M1058" t="str">
            <v>AAML1031</v>
          </cell>
          <cell r="N1058">
            <v>58.2</v>
          </cell>
          <cell r="P1058">
            <v>95.5</v>
          </cell>
        </row>
        <row r="1059">
          <cell r="B1059" t="str">
            <v>PAWAXV</v>
          </cell>
          <cell r="C1059" t="str">
            <v>Male</v>
          </cell>
          <cell r="D1059" t="str">
            <v>White</v>
          </cell>
          <cell r="E1059" t="str">
            <v>Hispanic or Latino</v>
          </cell>
          <cell r="F1059">
            <v>330</v>
          </cell>
          <cell r="G1059" t="str">
            <v>Relapse</v>
          </cell>
          <cell r="H1059">
            <v>245</v>
          </cell>
          <cell r="I1059" t="str">
            <v>Dead</v>
          </cell>
          <cell r="J1059">
            <v>584</v>
          </cell>
          <cell r="K1059">
            <v>2013</v>
          </cell>
          <cell r="L1059">
            <v>2015</v>
          </cell>
          <cell r="M1059" t="str">
            <v>AAML1031</v>
          </cell>
          <cell r="N1059">
            <v>10.4</v>
          </cell>
        </row>
        <row r="1060">
          <cell r="B1060" t="str">
            <v>PAVIDJ</v>
          </cell>
          <cell r="C1060" t="str">
            <v>Male</v>
          </cell>
          <cell r="D1060" t="str">
            <v>White</v>
          </cell>
          <cell r="E1060" t="str">
            <v>Not Hispanic or Latino</v>
          </cell>
          <cell r="F1060">
            <v>281</v>
          </cell>
          <cell r="G1060" t="str">
            <v>Censored</v>
          </cell>
          <cell r="H1060">
            <v>2190</v>
          </cell>
          <cell r="I1060" t="str">
            <v>Alive</v>
          </cell>
          <cell r="J1060">
            <v>2190</v>
          </cell>
          <cell r="K1060">
            <v>2012</v>
          </cell>
          <cell r="L1060">
            <v>2018</v>
          </cell>
          <cell r="M1060" t="str">
            <v>AAML1031</v>
          </cell>
          <cell r="N1060">
            <v>118.1</v>
          </cell>
          <cell r="O1060">
            <v>52.5</v>
          </cell>
          <cell r="P1060">
            <v>6.4</v>
          </cell>
        </row>
        <row r="1061">
          <cell r="B1061" t="str">
            <v>PAUSTZ</v>
          </cell>
          <cell r="C1061" t="str">
            <v>Female</v>
          </cell>
          <cell r="D1061" t="str">
            <v>American Indian or Alaska Native</v>
          </cell>
          <cell r="E1061" t="str">
            <v>Hispanic or Latino</v>
          </cell>
          <cell r="F1061">
            <v>6468</v>
          </cell>
          <cell r="G1061" t="str">
            <v>Induction failure</v>
          </cell>
          <cell r="H1061">
            <v>75</v>
          </cell>
          <cell r="I1061" t="str">
            <v>Dead</v>
          </cell>
          <cell r="J1061">
            <v>205</v>
          </cell>
          <cell r="K1061">
            <v>2012</v>
          </cell>
          <cell r="L1061">
            <v>2012</v>
          </cell>
          <cell r="M1061" t="str">
            <v>AAML1031</v>
          </cell>
          <cell r="N1061">
            <v>79.3</v>
          </cell>
          <cell r="O1061">
            <v>25.2</v>
          </cell>
          <cell r="P1061">
            <v>25.3</v>
          </cell>
        </row>
        <row r="1062">
          <cell r="B1062" t="str">
            <v>PAWXZJ</v>
          </cell>
          <cell r="C1062" t="str">
            <v>Female</v>
          </cell>
          <cell r="D1062" t="str">
            <v>White</v>
          </cell>
          <cell r="E1062" t="str">
            <v>Hispanic or Latino</v>
          </cell>
          <cell r="F1062">
            <v>4587</v>
          </cell>
          <cell r="G1062" t="str">
            <v>Censored</v>
          </cell>
          <cell r="H1062">
            <v>1278</v>
          </cell>
          <cell r="I1062" t="str">
            <v>Alive</v>
          </cell>
          <cell r="J1062">
            <v>1278</v>
          </cell>
          <cell r="K1062">
            <v>2015</v>
          </cell>
          <cell r="L1062">
            <v>2018</v>
          </cell>
          <cell r="M1062" t="str">
            <v>AAML1031</v>
          </cell>
          <cell r="N1062">
            <v>42.4</v>
          </cell>
          <cell r="O1062">
            <v>44.8</v>
          </cell>
        </row>
        <row r="1063">
          <cell r="B1063" t="str">
            <v>PANVMR</v>
          </cell>
          <cell r="C1063" t="str">
            <v>Female</v>
          </cell>
          <cell r="D1063" t="str">
            <v>White</v>
          </cell>
          <cell r="E1063" t="str">
            <v>Not Hispanic or Latino</v>
          </cell>
          <cell r="F1063">
            <v>1222</v>
          </cell>
          <cell r="G1063" t="str">
            <v>Induction failure</v>
          </cell>
          <cell r="H1063">
            <v>45</v>
          </cell>
          <cell r="I1063" t="str">
            <v>Alive</v>
          </cell>
          <cell r="J1063">
            <v>2738</v>
          </cell>
          <cell r="K1063" t="str">
            <v>NA</v>
          </cell>
          <cell r="L1063">
            <v>2013</v>
          </cell>
          <cell r="M1063" t="str">
            <v>AAML03P1</v>
          </cell>
          <cell r="N1063">
            <v>19.600000000000001</v>
          </cell>
          <cell r="O1063">
            <v>51</v>
          </cell>
          <cell r="P1063">
            <v>0</v>
          </cell>
        </row>
        <row r="1064">
          <cell r="B1064" t="str">
            <v>PANRBV</v>
          </cell>
          <cell r="C1064" t="str">
            <v>Male</v>
          </cell>
          <cell r="D1064" t="str">
            <v>White</v>
          </cell>
          <cell r="E1064" t="str">
            <v>Not Hispanic or Latino</v>
          </cell>
          <cell r="F1064">
            <v>130</v>
          </cell>
          <cell r="G1064" t="str">
            <v>Induction failure</v>
          </cell>
          <cell r="H1064">
            <v>49</v>
          </cell>
          <cell r="I1064" t="str">
            <v>Dead</v>
          </cell>
          <cell r="J1064">
            <v>264</v>
          </cell>
          <cell r="K1064" t="str">
            <v>NA</v>
          </cell>
          <cell r="L1064">
            <v>2005</v>
          </cell>
          <cell r="M1064" t="str">
            <v>AAML03P1</v>
          </cell>
          <cell r="N1064">
            <v>69.7</v>
          </cell>
          <cell r="O1064" t="str">
            <v>NA</v>
          </cell>
          <cell r="P1064">
            <v>25</v>
          </cell>
        </row>
        <row r="1065">
          <cell r="B1065" t="str">
            <v>PANXVZ</v>
          </cell>
          <cell r="C1065" t="str">
            <v>Male</v>
          </cell>
          <cell r="D1065" t="str">
            <v>White</v>
          </cell>
          <cell r="E1065" t="str">
            <v>Hispanic or Latino</v>
          </cell>
          <cell r="F1065">
            <v>725</v>
          </cell>
          <cell r="G1065" t="str">
            <v>Censored</v>
          </cell>
          <cell r="H1065">
            <v>1624</v>
          </cell>
          <cell r="I1065" t="str">
            <v>Alive</v>
          </cell>
          <cell r="J1065">
            <v>1624</v>
          </cell>
          <cell r="K1065" t="str">
            <v>NA</v>
          </cell>
          <cell r="L1065">
            <v>2010</v>
          </cell>
          <cell r="M1065" t="str">
            <v>AAML03P1</v>
          </cell>
          <cell r="N1065">
            <v>4.0999999999999996</v>
          </cell>
          <cell r="O1065">
            <v>74</v>
          </cell>
          <cell r="P1065">
            <v>0</v>
          </cell>
        </row>
        <row r="1066">
          <cell r="B1066" t="str">
            <v>PARVSF</v>
          </cell>
          <cell r="C1066" t="str">
            <v>Male</v>
          </cell>
          <cell r="D1066" t="str">
            <v>White</v>
          </cell>
          <cell r="E1066" t="str">
            <v>Not Hispanic or Latino</v>
          </cell>
          <cell r="F1066">
            <v>2330</v>
          </cell>
          <cell r="G1066" t="str">
            <v>Relapse</v>
          </cell>
          <cell r="H1066">
            <v>221</v>
          </cell>
          <cell r="I1066" t="str">
            <v>Alive</v>
          </cell>
          <cell r="J1066">
            <v>2192</v>
          </cell>
          <cell r="K1066">
            <v>2008</v>
          </cell>
          <cell r="L1066">
            <v>2014</v>
          </cell>
          <cell r="M1066" t="str">
            <v>AAML0531</v>
          </cell>
          <cell r="N1066">
            <v>86.9</v>
          </cell>
          <cell r="O1066">
            <v>46.5</v>
          </cell>
          <cell r="P1066">
            <v>18.5</v>
          </cell>
        </row>
        <row r="1067">
          <cell r="B1067" t="str">
            <v>PASIEJ</v>
          </cell>
          <cell r="C1067" t="str">
            <v>Female</v>
          </cell>
          <cell r="D1067" t="str">
            <v>Asian</v>
          </cell>
          <cell r="E1067" t="str">
            <v>Not Hispanic or Latino</v>
          </cell>
          <cell r="F1067">
            <v>2686</v>
          </cell>
          <cell r="G1067" t="str">
            <v>Relapse</v>
          </cell>
          <cell r="H1067">
            <v>419</v>
          </cell>
          <cell r="I1067" t="str">
            <v>Dead</v>
          </cell>
          <cell r="J1067">
            <v>1118</v>
          </cell>
          <cell r="K1067">
            <v>2008</v>
          </cell>
          <cell r="L1067">
            <v>2011</v>
          </cell>
          <cell r="M1067" t="str">
            <v>AAML0531</v>
          </cell>
          <cell r="N1067">
            <v>5.4</v>
          </cell>
          <cell r="O1067">
            <v>30</v>
          </cell>
          <cell r="P1067">
            <v>19.100000000000001</v>
          </cell>
        </row>
        <row r="1068">
          <cell r="B1068" t="str">
            <v>PASLTF</v>
          </cell>
          <cell r="C1068" t="str">
            <v>Male</v>
          </cell>
          <cell r="D1068" t="str">
            <v>White</v>
          </cell>
          <cell r="E1068" t="str">
            <v>Hispanic or Latino</v>
          </cell>
          <cell r="F1068">
            <v>6157</v>
          </cell>
          <cell r="G1068" t="str">
            <v>Censored</v>
          </cell>
          <cell r="H1068">
            <v>1891</v>
          </cell>
          <cell r="I1068" t="str">
            <v>Alive</v>
          </cell>
          <cell r="J1068">
            <v>1891</v>
          </cell>
          <cell r="K1068">
            <v>2009</v>
          </cell>
          <cell r="L1068">
            <v>2014</v>
          </cell>
          <cell r="M1068" t="str">
            <v>AAML0531</v>
          </cell>
          <cell r="N1068">
            <v>49.2</v>
          </cell>
          <cell r="O1068">
            <v>81</v>
          </cell>
          <cell r="P1068">
            <v>67</v>
          </cell>
        </row>
        <row r="1069">
          <cell r="B1069" t="str">
            <v>PASRLS</v>
          </cell>
          <cell r="C1069" t="str">
            <v>Female</v>
          </cell>
          <cell r="D1069" t="str">
            <v>White</v>
          </cell>
          <cell r="E1069" t="str">
            <v>Not Hispanic or Latino</v>
          </cell>
          <cell r="F1069">
            <v>298</v>
          </cell>
          <cell r="G1069" t="str">
            <v>Censored</v>
          </cell>
          <cell r="H1069">
            <v>1778</v>
          </cell>
          <cell r="I1069" t="str">
            <v>Alive</v>
          </cell>
          <cell r="J1069">
            <v>1778</v>
          </cell>
          <cell r="K1069">
            <v>2009</v>
          </cell>
          <cell r="L1069">
            <v>2014</v>
          </cell>
          <cell r="M1069" t="str">
            <v>AAML0531</v>
          </cell>
          <cell r="N1069">
            <v>11.7</v>
          </cell>
          <cell r="O1069">
            <v>3</v>
          </cell>
          <cell r="P1069">
            <v>0</v>
          </cell>
        </row>
        <row r="1070">
          <cell r="B1070" t="str">
            <v>PATESX</v>
          </cell>
          <cell r="C1070" t="str">
            <v>Female</v>
          </cell>
          <cell r="D1070" t="str">
            <v>Asian</v>
          </cell>
          <cell r="E1070" t="str">
            <v>Not Hispanic or Latino</v>
          </cell>
          <cell r="F1070">
            <v>854</v>
          </cell>
          <cell r="G1070" t="str">
            <v>Censored</v>
          </cell>
          <cell r="H1070">
            <v>1822</v>
          </cell>
          <cell r="I1070" t="str">
            <v>Alive</v>
          </cell>
          <cell r="J1070">
            <v>1822</v>
          </cell>
          <cell r="K1070">
            <v>2010</v>
          </cell>
          <cell r="L1070">
            <v>2015</v>
          </cell>
          <cell r="M1070" t="str">
            <v>AAML0531</v>
          </cell>
          <cell r="N1070">
            <v>21.1</v>
          </cell>
          <cell r="O1070">
            <v>24</v>
          </cell>
          <cell r="P1070">
            <v>36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FAB098-DF24-F94F-A2AD-A4F65BC96B67}" name="Table1" displayName="Table1" ref="A2:M97" totalsRowShown="0" dataDxfId="14" headerRowBorderDxfId="15" tableBorderDxfId="13">
  <autoFilter ref="A2:M97" xr:uid="{6AFAB098-DF24-F94F-A2AD-A4F65BC96B67}"/>
  <sortState xmlns:xlrd2="http://schemas.microsoft.com/office/spreadsheetml/2017/richdata2" ref="A3:M97">
    <sortCondition descending="1" ref="A2:A97"/>
  </sortState>
  <tableColumns count="13">
    <tableColumn id="1" xr3:uid="{1EE8DBEA-94B6-C84C-A6B8-785787186394}" name="CombioID" dataDxfId="12"/>
    <tableColumn id="4" xr3:uid="{9C196550-E00E-7141-A767-3BDDB7B9008A}" name="gender" dataDxfId="11"/>
    <tableColumn id="5" xr3:uid="{2A31D3A7-CACF-B749-BF40-3AE6CEA3FB18}" name="sample source" dataDxfId="10"/>
    <tableColumn id="2" xr3:uid="{EF18BE92-C062-4048-953D-1B1A8D9BD4E3}" name="Age range at diagnosis (yrs)" dataDxfId="0"/>
    <tableColumn id="7" xr3:uid="{D17DAF1B-B358-EC43-892D-EF5BDA261410}" name="Timepoint" dataDxfId="9"/>
    <tableColumn id="8" xr3:uid="{E5241D63-7D35-6045-A1DD-A1C857F57063}" name="Diagnosis" dataDxfId="8"/>
    <tableColumn id="9" xr3:uid="{CB7906ED-371E-1349-8ABD-DB89B258E9BF}" name="FAB/Morphology" dataDxfId="7"/>
    <tableColumn id="10" xr3:uid="{9FF3412C-1E60-9143-A3E8-62A83ECFFB29}" name="5th WHO Classification (2022)" dataDxfId="6"/>
    <tableColumn id="11" xr3:uid="{B9744A46-0E13-0146-A7C2-17EB8ED5A7BF}" name="Cytogenetics" dataDxfId="5"/>
    <tableColumn id="12" xr3:uid="{10E0E055-553E-BE45-BED6-059B94A7AEC8}" name="Cytogenetics (code)" dataDxfId="4"/>
    <tableColumn id="13" xr3:uid="{E5300190-94C2-8D4A-9EDF-4DC34FE54CF2}" name="Bone marrow leukemic blast percentage (%)" dataDxfId="3"/>
    <tableColumn id="14" xr3:uid="{8E96596A-EF6E-0942-B2AA-2E06DB2AC412}" name="Peripheral blasts (%)" dataDxfId="2"/>
    <tableColumn id="15" xr3:uid="{D05FC78D-29CA-414D-B731-7A47677CA8C1}" name="WBC count (10^9/L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1E13-B76A-D54F-B06D-9259AC6D2C2E}">
  <sheetPr>
    <pageSetUpPr fitToPage="1"/>
  </sheetPr>
  <dimension ref="A1:M97"/>
  <sheetViews>
    <sheetView tabSelected="1" zoomScale="139" zoomScaleNormal="167" workbookViewId="0">
      <pane xSplit="1" topLeftCell="B1" activePane="topRight" state="frozen"/>
      <selection pane="topRight" activeCell="D15" sqref="D15"/>
    </sheetView>
  </sheetViews>
  <sheetFormatPr baseColWidth="10" defaultColWidth="11.1640625" defaultRowHeight="13" x14ac:dyDescent="0.15"/>
  <cols>
    <col min="1" max="1" width="19.6640625" style="3" customWidth="1"/>
    <col min="2" max="2" width="15" style="3" bestFit="1" customWidth="1"/>
    <col min="3" max="3" width="15.83203125" style="3" bestFit="1" customWidth="1"/>
    <col min="4" max="4" width="25.1640625" style="3" bestFit="1" customWidth="1"/>
    <col min="5" max="5" width="15.6640625" style="3" customWidth="1"/>
    <col min="6" max="6" width="17.1640625" style="3" customWidth="1"/>
    <col min="7" max="7" width="19.5" style="3" bestFit="1" customWidth="1"/>
    <col min="8" max="8" width="49.5" style="3" bestFit="1" customWidth="1"/>
    <col min="9" max="9" width="16.83203125" style="3" customWidth="1"/>
    <col min="10" max="10" width="51" style="3" customWidth="1"/>
    <col min="11" max="11" width="63.83203125" style="6" customWidth="1"/>
    <col min="12" max="12" width="22.5" style="3" bestFit="1" customWidth="1"/>
    <col min="13" max="13" width="40.5" style="3" bestFit="1" customWidth="1"/>
    <col min="14" max="14" width="21.83203125" style="3" bestFit="1" customWidth="1"/>
    <col min="15" max="15" width="22.1640625" style="3" bestFit="1" customWidth="1"/>
    <col min="16" max="16384" width="11.1640625" style="3"/>
  </cols>
  <sheetData>
    <row r="1" spans="1:13" x14ac:dyDescent="0.15">
      <c r="A1" s="5" t="s">
        <v>80</v>
      </c>
    </row>
    <row r="2" spans="1:13" ht="16" x14ac:dyDescent="0.15">
      <c r="A2" s="11" t="s">
        <v>71</v>
      </c>
      <c r="B2" s="12" t="s">
        <v>0</v>
      </c>
      <c r="C2" s="12" t="s">
        <v>1</v>
      </c>
      <c r="D2" s="12" t="s">
        <v>181</v>
      </c>
      <c r="E2" s="12" t="s">
        <v>2</v>
      </c>
      <c r="F2" s="12" t="s">
        <v>3</v>
      </c>
      <c r="G2" s="12" t="s">
        <v>4</v>
      </c>
      <c r="H2" s="13" t="s">
        <v>74</v>
      </c>
      <c r="I2" s="14" t="s">
        <v>5</v>
      </c>
      <c r="J2" s="12" t="s">
        <v>69</v>
      </c>
      <c r="K2" s="15" t="s">
        <v>75</v>
      </c>
      <c r="L2" s="15" t="s">
        <v>76</v>
      </c>
      <c r="M2" s="16" t="s">
        <v>70</v>
      </c>
    </row>
    <row r="3" spans="1:13" x14ac:dyDescent="0.15">
      <c r="A3" s="8" t="s">
        <v>81</v>
      </c>
      <c r="B3" s="2" t="s">
        <v>12</v>
      </c>
      <c r="C3" s="2" t="s">
        <v>13</v>
      </c>
      <c r="D3" s="2" t="s">
        <v>176</v>
      </c>
      <c r="E3" s="2" t="s">
        <v>3</v>
      </c>
      <c r="F3" s="2" t="s">
        <v>8</v>
      </c>
      <c r="G3" s="2" t="s">
        <v>9</v>
      </c>
      <c r="H3" s="4" t="s">
        <v>72</v>
      </c>
      <c r="I3" s="1" t="s">
        <v>14</v>
      </c>
      <c r="J3" s="2" t="s">
        <v>10</v>
      </c>
      <c r="K3" s="2">
        <v>15</v>
      </c>
      <c r="L3" s="2" t="s">
        <v>9</v>
      </c>
      <c r="M3" s="9">
        <v>2.7</v>
      </c>
    </row>
    <row r="4" spans="1:13" x14ac:dyDescent="0.15">
      <c r="A4" s="8" t="s">
        <v>82</v>
      </c>
      <c r="B4" s="2" t="s">
        <v>6</v>
      </c>
      <c r="C4" s="2" t="s">
        <v>7</v>
      </c>
      <c r="D4" s="2" t="s">
        <v>177</v>
      </c>
      <c r="E4" s="2" t="s">
        <v>9</v>
      </c>
      <c r="F4" s="2" t="s">
        <v>8</v>
      </c>
      <c r="G4" s="2" t="s">
        <v>9</v>
      </c>
      <c r="H4" s="4" t="s">
        <v>73</v>
      </c>
      <c r="I4" s="7" t="s">
        <v>11</v>
      </c>
      <c r="J4" s="2" t="s">
        <v>10</v>
      </c>
      <c r="K4" s="2">
        <v>4</v>
      </c>
      <c r="L4" s="2" t="s">
        <v>9</v>
      </c>
      <c r="M4" s="9">
        <v>2.2999999999999998</v>
      </c>
    </row>
    <row r="5" spans="1:13" x14ac:dyDescent="0.15">
      <c r="A5" s="8" t="s">
        <v>83</v>
      </c>
      <c r="B5" s="2" t="s">
        <v>12</v>
      </c>
      <c r="C5" s="2" t="s">
        <v>13</v>
      </c>
      <c r="D5" s="2" t="s">
        <v>177</v>
      </c>
      <c r="E5" s="2" t="s">
        <v>3</v>
      </c>
      <c r="F5" s="2" t="s">
        <v>8</v>
      </c>
      <c r="G5" s="2" t="s">
        <v>9</v>
      </c>
      <c r="H5" s="4" t="s">
        <v>72</v>
      </c>
      <c r="I5" s="1" t="s">
        <v>15</v>
      </c>
      <c r="J5" s="2" t="s">
        <v>10</v>
      </c>
      <c r="K5" s="2">
        <v>5</v>
      </c>
      <c r="L5" s="2" t="s">
        <v>9</v>
      </c>
      <c r="M5" s="9">
        <v>3</v>
      </c>
    </row>
    <row r="6" spans="1:13" x14ac:dyDescent="0.15">
      <c r="A6" s="8" t="s">
        <v>84</v>
      </c>
      <c r="B6" s="2" t="s">
        <v>12</v>
      </c>
      <c r="C6" s="2" t="s">
        <v>13</v>
      </c>
      <c r="D6" s="2" t="s">
        <v>177</v>
      </c>
      <c r="E6" s="2" t="s">
        <v>3</v>
      </c>
      <c r="F6" s="2" t="s">
        <v>8</v>
      </c>
      <c r="G6" s="2" t="s">
        <v>9</v>
      </c>
      <c r="H6" s="4" t="s">
        <v>72</v>
      </c>
      <c r="I6" s="1" t="s">
        <v>16</v>
      </c>
      <c r="J6" s="2" t="s">
        <v>10</v>
      </c>
      <c r="K6" s="2">
        <v>18</v>
      </c>
      <c r="L6" s="2" t="s">
        <v>9</v>
      </c>
      <c r="M6" s="9">
        <v>2</v>
      </c>
    </row>
    <row r="7" spans="1:13" x14ac:dyDescent="0.15">
      <c r="A7" s="8" t="s">
        <v>85</v>
      </c>
      <c r="B7" s="2" t="s">
        <v>6</v>
      </c>
      <c r="C7" s="2" t="s">
        <v>13</v>
      </c>
      <c r="D7" s="2" t="s">
        <v>176</v>
      </c>
      <c r="E7" s="2" t="s">
        <v>3</v>
      </c>
      <c r="F7" s="2" t="s">
        <v>18</v>
      </c>
      <c r="G7" s="2" t="s">
        <v>40</v>
      </c>
      <c r="H7" s="4" t="s">
        <v>78</v>
      </c>
      <c r="I7" s="1" t="s">
        <v>25</v>
      </c>
      <c r="J7" s="2" t="s">
        <v>24</v>
      </c>
      <c r="K7" s="2">
        <v>99</v>
      </c>
      <c r="L7" s="2" t="s">
        <v>9</v>
      </c>
      <c r="M7" s="9">
        <v>44</v>
      </c>
    </row>
    <row r="8" spans="1:13" x14ac:dyDescent="0.15">
      <c r="A8" s="8" t="s">
        <v>86</v>
      </c>
      <c r="B8" s="2" t="s">
        <v>6</v>
      </c>
      <c r="C8" s="2" t="s">
        <v>13</v>
      </c>
      <c r="D8" s="2" t="s">
        <v>176</v>
      </c>
      <c r="E8" s="2" t="s">
        <v>3</v>
      </c>
      <c r="F8" s="2" t="s">
        <v>18</v>
      </c>
      <c r="G8" s="2" t="s">
        <v>32</v>
      </c>
      <c r="H8" s="4" t="s">
        <v>78</v>
      </c>
      <c r="I8" s="1" t="s">
        <v>44</v>
      </c>
      <c r="J8" s="2" t="s">
        <v>24</v>
      </c>
      <c r="K8" s="2">
        <v>92</v>
      </c>
      <c r="L8" s="2" t="s">
        <v>9</v>
      </c>
      <c r="M8" s="9">
        <v>65</v>
      </c>
    </row>
    <row r="9" spans="1:13" x14ac:dyDescent="0.15">
      <c r="A9" s="8" t="s">
        <v>87</v>
      </c>
      <c r="B9" s="2" t="s">
        <v>6</v>
      </c>
      <c r="C9" s="2" t="s">
        <v>13</v>
      </c>
      <c r="D9" s="2" t="s">
        <v>177</v>
      </c>
      <c r="E9" s="2" t="s">
        <v>3</v>
      </c>
      <c r="F9" s="2" t="s">
        <v>18</v>
      </c>
      <c r="G9" s="2" t="s">
        <v>37</v>
      </c>
      <c r="H9" s="4" t="s">
        <v>78</v>
      </c>
      <c r="I9" s="1" t="s">
        <v>25</v>
      </c>
      <c r="J9" s="2" t="s">
        <v>24</v>
      </c>
      <c r="K9" s="2">
        <v>89</v>
      </c>
      <c r="L9" s="2" t="s">
        <v>9</v>
      </c>
      <c r="M9" s="9">
        <v>80</v>
      </c>
    </row>
    <row r="10" spans="1:13" x14ac:dyDescent="0.15">
      <c r="A10" s="8" t="s">
        <v>88</v>
      </c>
      <c r="B10" s="2" t="s">
        <v>12</v>
      </c>
      <c r="C10" s="2" t="s">
        <v>13</v>
      </c>
      <c r="D10" s="2" t="s">
        <v>176</v>
      </c>
      <c r="E10" s="2" t="s">
        <v>3</v>
      </c>
      <c r="F10" s="2" t="s">
        <v>18</v>
      </c>
      <c r="G10" s="2" t="s">
        <v>22</v>
      </c>
      <c r="H10" s="4" t="s">
        <v>78</v>
      </c>
      <c r="I10" s="1" t="s">
        <v>61</v>
      </c>
      <c r="J10" s="2" t="s">
        <v>10</v>
      </c>
      <c r="K10" s="2">
        <v>24</v>
      </c>
      <c r="L10" s="2" t="s">
        <v>9</v>
      </c>
      <c r="M10" s="9">
        <v>3</v>
      </c>
    </row>
    <row r="11" spans="1:13" x14ac:dyDescent="0.15">
      <c r="A11" s="8" t="s">
        <v>89</v>
      </c>
      <c r="B11" s="2" t="s">
        <v>12</v>
      </c>
      <c r="C11" s="2" t="s">
        <v>21</v>
      </c>
      <c r="D11" s="2" t="s">
        <v>177</v>
      </c>
      <c r="E11" s="2" t="s">
        <v>3</v>
      </c>
      <c r="F11" s="2" t="s">
        <v>18</v>
      </c>
      <c r="G11" s="2" t="s">
        <v>22</v>
      </c>
      <c r="H11" s="4" t="s">
        <v>77</v>
      </c>
      <c r="I11" s="1" t="s">
        <v>23</v>
      </c>
      <c r="J11" s="2" t="s">
        <v>19</v>
      </c>
      <c r="K11" s="2">
        <v>82</v>
      </c>
      <c r="L11" s="2" t="s">
        <v>9</v>
      </c>
      <c r="M11" s="9">
        <v>74</v>
      </c>
    </row>
    <row r="12" spans="1:13" x14ac:dyDescent="0.15">
      <c r="A12" s="8" t="s">
        <v>90</v>
      </c>
      <c r="B12" s="2" t="s">
        <v>6</v>
      </c>
      <c r="C12" s="2" t="s">
        <v>7</v>
      </c>
      <c r="D12" s="2" t="s">
        <v>177</v>
      </c>
      <c r="E12" s="2" t="s">
        <v>3</v>
      </c>
      <c r="F12" s="2" t="s">
        <v>18</v>
      </c>
      <c r="G12" s="2" t="s">
        <v>9</v>
      </c>
      <c r="H12" s="4" t="s">
        <v>78</v>
      </c>
      <c r="I12" s="1" t="s">
        <v>25</v>
      </c>
      <c r="J12" s="2" t="s">
        <v>24</v>
      </c>
      <c r="K12" s="2" t="e">
        <f>VLOOKUP(#REF!,'[1]Clinical Data'!$B:$O,14,FALSE)</f>
        <v>#REF!</v>
      </c>
      <c r="L12" s="2" t="e">
        <f>VLOOKUP(#REF!,'[1]Clinical Data'!$B:$P,15,FALSE)</f>
        <v>#REF!</v>
      </c>
      <c r="M12" s="9">
        <v>3.2</v>
      </c>
    </row>
    <row r="13" spans="1:13" x14ac:dyDescent="0.15">
      <c r="A13" s="8" t="s">
        <v>91</v>
      </c>
      <c r="B13" s="2" t="s">
        <v>12</v>
      </c>
      <c r="C13" s="2" t="s">
        <v>7</v>
      </c>
      <c r="D13" s="2" t="s">
        <v>177</v>
      </c>
      <c r="E13" s="2" t="s">
        <v>3</v>
      </c>
      <c r="F13" s="2" t="s">
        <v>18</v>
      </c>
      <c r="G13" s="2" t="s">
        <v>9</v>
      </c>
      <c r="H13" s="4" t="s">
        <v>78</v>
      </c>
      <c r="I13" s="1" t="s">
        <v>27</v>
      </c>
      <c r="J13" s="2" t="s">
        <v>10</v>
      </c>
      <c r="K13" s="2" t="e">
        <f>VLOOKUP(#REF!,'[1]Clinical Data'!$B:$O,14,FALSE)</f>
        <v>#REF!</v>
      </c>
      <c r="L13" s="2" t="e">
        <f>VLOOKUP(#REF!,'[1]Clinical Data'!$B:$P,15,FALSE)</f>
        <v>#REF!</v>
      </c>
      <c r="M13" s="9">
        <v>1.1000000000000001</v>
      </c>
    </row>
    <row r="14" spans="1:13" x14ac:dyDescent="0.15">
      <c r="A14" s="8" t="s">
        <v>92</v>
      </c>
      <c r="B14" s="2" t="s">
        <v>6</v>
      </c>
      <c r="C14" s="2" t="s">
        <v>7</v>
      </c>
      <c r="D14" s="2" t="s">
        <v>178</v>
      </c>
      <c r="E14" s="2" t="s">
        <v>3</v>
      </c>
      <c r="F14" s="2" t="s">
        <v>18</v>
      </c>
      <c r="G14" s="2" t="s">
        <v>9</v>
      </c>
      <c r="H14" s="4" t="s">
        <v>78</v>
      </c>
      <c r="I14" s="1" t="s">
        <v>45</v>
      </c>
      <c r="J14" s="2" t="s">
        <v>24</v>
      </c>
      <c r="K14" s="2" t="e">
        <f>VLOOKUP(#REF!,'[1]Clinical Data'!$B:$O,14,FALSE)</f>
        <v>#REF!</v>
      </c>
      <c r="L14" s="2" t="e">
        <f>VLOOKUP(#REF!,'[1]Clinical Data'!$B:$P,15,FALSE)</f>
        <v>#REF!</v>
      </c>
      <c r="M14" s="9">
        <v>23.2</v>
      </c>
    </row>
    <row r="15" spans="1:13" x14ac:dyDescent="0.15">
      <c r="A15" s="8" t="s">
        <v>93</v>
      </c>
      <c r="B15" s="2" t="s">
        <v>12</v>
      </c>
      <c r="C15" s="2" t="s">
        <v>7</v>
      </c>
      <c r="D15" s="2" t="s">
        <v>177</v>
      </c>
      <c r="E15" s="2" t="s">
        <v>3</v>
      </c>
      <c r="F15" s="2" t="s">
        <v>18</v>
      </c>
      <c r="G15" s="2" t="s">
        <v>9</v>
      </c>
      <c r="H15" s="4" t="s">
        <v>78</v>
      </c>
      <c r="I15" s="1" t="s">
        <v>15</v>
      </c>
      <c r="J15" s="2" t="s">
        <v>10</v>
      </c>
      <c r="K15" s="2" t="e">
        <f>VLOOKUP(#REF!,'[1]Clinical Data'!$B:$O,14,FALSE)</f>
        <v>#REF!</v>
      </c>
      <c r="L15" s="2" t="e">
        <f>VLOOKUP(#REF!,'[1]Clinical Data'!$B:$P,15,FALSE)</f>
        <v>#REF!</v>
      </c>
      <c r="M15" s="9">
        <v>2.9</v>
      </c>
    </row>
    <row r="16" spans="1:13" x14ac:dyDescent="0.15">
      <c r="A16" s="8" t="s">
        <v>94</v>
      </c>
      <c r="B16" s="2" t="s">
        <v>6</v>
      </c>
      <c r="C16" s="2" t="s">
        <v>7</v>
      </c>
      <c r="D16" s="2" t="s">
        <v>177</v>
      </c>
      <c r="E16" s="2" t="s">
        <v>3</v>
      </c>
      <c r="F16" s="2" t="s">
        <v>18</v>
      </c>
      <c r="G16" s="2" t="s">
        <v>9</v>
      </c>
      <c r="H16" s="4" t="s">
        <v>78</v>
      </c>
      <c r="I16" s="1" t="s">
        <v>25</v>
      </c>
      <c r="J16" s="2" t="s">
        <v>24</v>
      </c>
      <c r="K16" s="2" t="e">
        <f>VLOOKUP(#REF!,'[1]Clinical Data'!$B:$O,14,FALSE)</f>
        <v>#REF!</v>
      </c>
      <c r="L16" s="2" t="e">
        <f>VLOOKUP(#REF!,'[1]Clinical Data'!$B:$P,15,FALSE)</f>
        <v>#REF!</v>
      </c>
      <c r="M16" s="9">
        <v>140</v>
      </c>
    </row>
    <row r="17" spans="1:13" x14ac:dyDescent="0.15">
      <c r="A17" s="8" t="s">
        <v>95</v>
      </c>
      <c r="B17" s="2" t="s">
        <v>12</v>
      </c>
      <c r="C17" s="2" t="s">
        <v>7</v>
      </c>
      <c r="D17" s="2" t="s">
        <v>177</v>
      </c>
      <c r="E17" s="2" t="s">
        <v>3</v>
      </c>
      <c r="F17" s="2" t="s">
        <v>18</v>
      </c>
      <c r="G17" s="2" t="s">
        <v>9</v>
      </c>
      <c r="H17" s="4" t="s">
        <v>78</v>
      </c>
      <c r="I17" s="1" t="s">
        <v>28</v>
      </c>
      <c r="J17" s="2" t="s">
        <v>24</v>
      </c>
      <c r="K17" s="2" t="e">
        <f>VLOOKUP(#REF!,'[1]Clinical Data'!$B:$O,14,FALSE)</f>
        <v>#REF!</v>
      </c>
      <c r="L17" s="2" t="e">
        <f>VLOOKUP(#REF!,'[1]Clinical Data'!$B:$P,15,FALSE)</f>
        <v>#REF!</v>
      </c>
      <c r="M17" s="9">
        <v>130.5</v>
      </c>
    </row>
    <row r="18" spans="1:13" x14ac:dyDescent="0.15">
      <c r="A18" s="8" t="s">
        <v>96</v>
      </c>
      <c r="B18" s="2" t="s">
        <v>12</v>
      </c>
      <c r="C18" s="2" t="s">
        <v>7</v>
      </c>
      <c r="D18" s="2" t="s">
        <v>177</v>
      </c>
      <c r="E18" s="2" t="s">
        <v>3</v>
      </c>
      <c r="F18" s="2" t="s">
        <v>18</v>
      </c>
      <c r="G18" s="2" t="s">
        <v>9</v>
      </c>
      <c r="H18" s="4" t="s">
        <v>78</v>
      </c>
      <c r="I18" s="1" t="s">
        <v>15</v>
      </c>
      <c r="J18" s="2" t="s">
        <v>10</v>
      </c>
      <c r="K18" s="2" t="e">
        <f>VLOOKUP(#REF!,'[1]Clinical Data'!$B:$O,14,FALSE)</f>
        <v>#REF!</v>
      </c>
      <c r="L18" s="2" t="e">
        <f>VLOOKUP(#REF!,'[1]Clinical Data'!$B:$P,15,FALSE)</f>
        <v>#REF!</v>
      </c>
      <c r="M18" s="9">
        <v>133.6</v>
      </c>
    </row>
    <row r="19" spans="1:13" x14ac:dyDescent="0.15">
      <c r="A19" s="8" t="s">
        <v>97</v>
      </c>
      <c r="B19" s="2" t="s">
        <v>12</v>
      </c>
      <c r="C19" s="2" t="s">
        <v>7</v>
      </c>
      <c r="D19" s="2" t="s">
        <v>177</v>
      </c>
      <c r="E19" s="2" t="s">
        <v>3</v>
      </c>
      <c r="F19" s="2" t="s">
        <v>18</v>
      </c>
      <c r="G19" s="2" t="s">
        <v>9</v>
      </c>
      <c r="H19" s="4" t="s">
        <v>78</v>
      </c>
      <c r="I19" s="1" t="s">
        <v>28</v>
      </c>
      <c r="J19" s="2" t="s">
        <v>24</v>
      </c>
      <c r="K19" s="2" t="e">
        <f>VLOOKUP(#REF!,'[1]Clinical Data'!$B:$O,14,FALSE)</f>
        <v>#REF!</v>
      </c>
      <c r="L19" s="2" t="e">
        <f>VLOOKUP(#REF!,'[1]Clinical Data'!$B:$P,15,FALSE)</f>
        <v>#REF!</v>
      </c>
      <c r="M19" s="9">
        <v>409.4</v>
      </c>
    </row>
    <row r="20" spans="1:13" x14ac:dyDescent="0.15">
      <c r="A20" s="8" t="s">
        <v>98</v>
      </c>
      <c r="B20" s="2" t="s">
        <v>12</v>
      </c>
      <c r="C20" s="2" t="s">
        <v>7</v>
      </c>
      <c r="D20" s="2" t="s">
        <v>177</v>
      </c>
      <c r="E20" s="2" t="s">
        <v>3</v>
      </c>
      <c r="F20" s="2" t="s">
        <v>18</v>
      </c>
      <c r="G20" s="2" t="s">
        <v>9</v>
      </c>
      <c r="H20" s="4" t="s">
        <v>78</v>
      </c>
      <c r="I20" s="1" t="s">
        <v>15</v>
      </c>
      <c r="J20" s="2" t="s">
        <v>10</v>
      </c>
      <c r="K20" s="2" t="e">
        <f>VLOOKUP(#REF!,'[1]Clinical Data'!$B:$O,14,FALSE)</f>
        <v>#REF!</v>
      </c>
      <c r="L20" s="2" t="e">
        <f>VLOOKUP(#REF!,'[1]Clinical Data'!$B:$P,15,FALSE)</f>
        <v>#REF!</v>
      </c>
      <c r="M20" s="9">
        <v>8.8000000000000007</v>
      </c>
    </row>
    <row r="21" spans="1:13" x14ac:dyDescent="0.15">
      <c r="A21" s="8" t="s">
        <v>99</v>
      </c>
      <c r="B21" s="2" t="s">
        <v>6</v>
      </c>
      <c r="C21" s="2" t="s">
        <v>7</v>
      </c>
      <c r="D21" s="2" t="s">
        <v>176</v>
      </c>
      <c r="E21" s="2" t="s">
        <v>3</v>
      </c>
      <c r="F21" s="2" t="s">
        <v>18</v>
      </c>
      <c r="G21" s="2" t="s">
        <v>9</v>
      </c>
      <c r="H21" s="4" t="s">
        <v>78</v>
      </c>
      <c r="I21" s="1" t="s">
        <v>14</v>
      </c>
      <c r="J21" s="2" t="s">
        <v>10</v>
      </c>
      <c r="K21" s="2" t="e">
        <f>VLOOKUP(#REF!,'[1]Clinical Data'!$B:$O,14,FALSE)</f>
        <v>#REF!</v>
      </c>
      <c r="L21" s="2" t="e">
        <f>VLOOKUP(#REF!,'[1]Clinical Data'!$B:$P,15,FALSE)</f>
        <v>#REF!</v>
      </c>
      <c r="M21" s="9">
        <v>75.5</v>
      </c>
    </row>
    <row r="22" spans="1:13" x14ac:dyDescent="0.15">
      <c r="A22" s="8" t="s">
        <v>100</v>
      </c>
      <c r="B22" s="2" t="s">
        <v>12</v>
      </c>
      <c r="C22" s="2" t="s">
        <v>7</v>
      </c>
      <c r="D22" s="2" t="s">
        <v>178</v>
      </c>
      <c r="E22" s="2" t="s">
        <v>3</v>
      </c>
      <c r="F22" s="2" t="s">
        <v>18</v>
      </c>
      <c r="G22" s="2" t="s">
        <v>9</v>
      </c>
      <c r="H22" s="4" t="s">
        <v>78</v>
      </c>
      <c r="I22" s="1" t="s">
        <v>15</v>
      </c>
      <c r="J22" s="2" t="s">
        <v>10</v>
      </c>
      <c r="K22" s="2" t="e">
        <f>VLOOKUP(#REF!,'[1]Clinical Data'!$B:$O,14,FALSE)</f>
        <v>#REF!</v>
      </c>
      <c r="L22" s="2" t="e">
        <f>VLOOKUP(#REF!,'[1]Clinical Data'!$B:$P,15,FALSE)</f>
        <v>#REF!</v>
      </c>
      <c r="M22" s="9">
        <v>4.3</v>
      </c>
    </row>
    <row r="23" spans="1:13" x14ac:dyDescent="0.15">
      <c r="A23" s="8" t="s">
        <v>101</v>
      </c>
      <c r="B23" s="2" t="s">
        <v>6</v>
      </c>
      <c r="C23" s="2" t="s">
        <v>7</v>
      </c>
      <c r="D23" s="2" t="s">
        <v>177</v>
      </c>
      <c r="E23" s="2" t="s">
        <v>3</v>
      </c>
      <c r="F23" s="2" t="s">
        <v>18</v>
      </c>
      <c r="G23" s="2" t="s">
        <v>9</v>
      </c>
      <c r="H23" s="4" t="s">
        <v>78</v>
      </c>
      <c r="I23" s="1" t="s">
        <v>43</v>
      </c>
      <c r="J23" s="2" t="s">
        <v>24</v>
      </c>
      <c r="K23" s="2" t="e">
        <f>VLOOKUP(#REF!,'[1]Clinical Data'!$B:$O,14,FALSE)</f>
        <v>#REF!</v>
      </c>
      <c r="L23" s="2" t="e">
        <f>VLOOKUP(#REF!,'[1]Clinical Data'!$B:$P,15,FALSE)</f>
        <v>#REF!</v>
      </c>
      <c r="M23" s="9">
        <v>2.2999999999999998</v>
      </c>
    </row>
    <row r="24" spans="1:13" x14ac:dyDescent="0.15">
      <c r="A24" s="8" t="s">
        <v>102</v>
      </c>
      <c r="B24" s="2" t="s">
        <v>12</v>
      </c>
      <c r="C24" s="2" t="s">
        <v>7</v>
      </c>
      <c r="D24" s="2" t="s">
        <v>177</v>
      </c>
      <c r="E24" s="2" t="s">
        <v>3</v>
      </c>
      <c r="F24" s="2" t="s">
        <v>18</v>
      </c>
      <c r="G24" s="2" t="s">
        <v>9</v>
      </c>
      <c r="H24" s="4" t="s">
        <v>78</v>
      </c>
      <c r="I24" s="1" t="s">
        <v>38</v>
      </c>
      <c r="J24" s="2" t="s">
        <v>24</v>
      </c>
      <c r="K24" s="2" t="e">
        <f>VLOOKUP(#REF!,'[1]Clinical Data'!$B:$O,14,FALSE)</f>
        <v>#REF!</v>
      </c>
      <c r="L24" s="2" t="e">
        <f>VLOOKUP(#REF!,'[1]Clinical Data'!$B:$P,15,FALSE)</f>
        <v>#REF!</v>
      </c>
      <c r="M24" s="9">
        <v>25.4</v>
      </c>
    </row>
    <row r="25" spans="1:13" x14ac:dyDescent="0.15">
      <c r="A25" s="8" t="s">
        <v>103</v>
      </c>
      <c r="B25" s="2" t="s">
        <v>12</v>
      </c>
      <c r="C25" s="2" t="s">
        <v>7</v>
      </c>
      <c r="D25" s="2" t="s">
        <v>177</v>
      </c>
      <c r="E25" s="2" t="s">
        <v>3</v>
      </c>
      <c r="F25" s="2" t="s">
        <v>18</v>
      </c>
      <c r="G25" s="2" t="s">
        <v>9</v>
      </c>
      <c r="H25" s="4" t="s">
        <v>78</v>
      </c>
      <c r="I25" s="1" t="s">
        <v>15</v>
      </c>
      <c r="J25" s="2" t="s">
        <v>10</v>
      </c>
      <c r="K25" s="2" t="e">
        <f>VLOOKUP(#REF!,'[1]Clinical Data'!$B:$O,14,FALSE)</f>
        <v>#REF!</v>
      </c>
      <c r="L25" s="2" t="e">
        <f>VLOOKUP(#REF!,'[1]Clinical Data'!$B:$P,15,FALSE)</f>
        <v>#REF!</v>
      </c>
      <c r="M25" s="9">
        <v>9.3000000000000007</v>
      </c>
    </row>
    <row r="26" spans="1:13" x14ac:dyDescent="0.15">
      <c r="A26" s="8" t="s">
        <v>104</v>
      </c>
      <c r="B26" s="2" t="s">
        <v>12</v>
      </c>
      <c r="C26" s="2" t="s">
        <v>7</v>
      </c>
      <c r="D26" s="2" t="s">
        <v>176</v>
      </c>
      <c r="E26" s="2" t="s">
        <v>3</v>
      </c>
      <c r="F26" s="2" t="s">
        <v>18</v>
      </c>
      <c r="G26" s="2" t="s">
        <v>9</v>
      </c>
      <c r="H26" s="4" t="s">
        <v>78</v>
      </c>
      <c r="I26" s="1" t="s">
        <v>15</v>
      </c>
      <c r="J26" s="2" t="s">
        <v>10</v>
      </c>
      <c r="K26" s="2" t="e">
        <f>VLOOKUP(#REF!,'[1]Clinical Data'!$B:$O,14,FALSE)</f>
        <v>#REF!</v>
      </c>
      <c r="L26" s="2" t="e">
        <f>VLOOKUP(#REF!,'[1]Clinical Data'!$B:$P,15,FALSE)</f>
        <v>#REF!</v>
      </c>
      <c r="M26" s="9">
        <v>3.1</v>
      </c>
    </row>
    <row r="27" spans="1:13" x14ac:dyDescent="0.15">
      <c r="A27" s="8" t="s">
        <v>105</v>
      </c>
      <c r="B27" s="2" t="s">
        <v>12</v>
      </c>
      <c r="C27" s="2" t="s">
        <v>7</v>
      </c>
      <c r="D27" s="2" t="s">
        <v>178</v>
      </c>
      <c r="E27" s="2" t="s">
        <v>3</v>
      </c>
      <c r="F27" s="2" t="s">
        <v>18</v>
      </c>
      <c r="G27" s="2" t="s">
        <v>9</v>
      </c>
      <c r="H27" s="4" t="s">
        <v>78</v>
      </c>
      <c r="I27" s="1" t="s">
        <v>15</v>
      </c>
      <c r="J27" s="2" t="s">
        <v>10</v>
      </c>
      <c r="K27" s="2" t="e">
        <f>VLOOKUP(#REF!,'[1]Clinical Data'!$B:$O,14,FALSE)</f>
        <v>#REF!</v>
      </c>
      <c r="L27" s="2" t="e">
        <f>VLOOKUP(#REF!,'[1]Clinical Data'!$B:$P,15,FALSE)</f>
        <v>#REF!</v>
      </c>
      <c r="M27" s="9">
        <v>4.5999999999999996</v>
      </c>
    </row>
    <row r="28" spans="1:13" x14ac:dyDescent="0.15">
      <c r="A28" s="8" t="s">
        <v>106</v>
      </c>
      <c r="B28" s="2" t="s">
        <v>12</v>
      </c>
      <c r="C28" s="2" t="s">
        <v>7</v>
      </c>
      <c r="D28" s="2" t="s">
        <v>177</v>
      </c>
      <c r="E28" s="2" t="s">
        <v>3</v>
      </c>
      <c r="F28" s="2" t="s">
        <v>18</v>
      </c>
      <c r="G28" s="2" t="s">
        <v>9</v>
      </c>
      <c r="H28" s="4" t="s">
        <v>78</v>
      </c>
      <c r="I28" s="1" t="s">
        <v>15</v>
      </c>
      <c r="J28" s="2" t="s">
        <v>10</v>
      </c>
      <c r="K28" s="2" t="e">
        <f>VLOOKUP(#REF!,'[1]Clinical Data'!$B:$O,14,FALSE)</f>
        <v>#REF!</v>
      </c>
      <c r="L28" s="2" t="e">
        <f>VLOOKUP(#REF!,'[1]Clinical Data'!$B:$P,15,FALSE)</f>
        <v>#REF!</v>
      </c>
      <c r="M28" s="9">
        <v>51.5</v>
      </c>
    </row>
    <row r="29" spans="1:13" x14ac:dyDescent="0.15">
      <c r="A29" s="8" t="s">
        <v>107</v>
      </c>
      <c r="B29" s="2" t="s">
        <v>6</v>
      </c>
      <c r="C29" s="2" t="s">
        <v>7</v>
      </c>
      <c r="D29" s="2" t="s">
        <v>176</v>
      </c>
      <c r="E29" s="2" t="s">
        <v>3</v>
      </c>
      <c r="F29" s="2" t="s">
        <v>18</v>
      </c>
      <c r="G29" s="2" t="s">
        <v>9</v>
      </c>
      <c r="H29" s="4" t="s">
        <v>78</v>
      </c>
      <c r="I29" s="1" t="s">
        <v>25</v>
      </c>
      <c r="J29" s="2" t="s">
        <v>24</v>
      </c>
      <c r="K29" s="2" t="e">
        <f>VLOOKUP(#REF!,'[1]Clinical Data'!$B:$O,14,FALSE)</f>
        <v>#REF!</v>
      </c>
      <c r="L29" s="2" t="e">
        <f>VLOOKUP(#REF!,'[1]Clinical Data'!$B:$P,15,FALSE)</f>
        <v>#REF!</v>
      </c>
      <c r="M29" s="9">
        <v>2.5</v>
      </c>
    </row>
    <row r="30" spans="1:13" x14ac:dyDescent="0.15">
      <c r="A30" s="8" t="s">
        <v>108</v>
      </c>
      <c r="B30" s="2" t="s">
        <v>6</v>
      </c>
      <c r="C30" s="2" t="s">
        <v>7</v>
      </c>
      <c r="D30" s="2" t="s">
        <v>177</v>
      </c>
      <c r="E30" s="2" t="s">
        <v>3</v>
      </c>
      <c r="F30" s="2" t="s">
        <v>18</v>
      </c>
      <c r="G30" s="2" t="s">
        <v>9</v>
      </c>
      <c r="H30" s="4" t="s">
        <v>78</v>
      </c>
      <c r="I30" s="1" t="s">
        <v>26</v>
      </c>
      <c r="J30" s="2" t="s">
        <v>24</v>
      </c>
      <c r="K30" s="2" t="e">
        <f>VLOOKUP(#REF!,'[1]Clinical Data'!$B:$O,14,FALSE)</f>
        <v>#REF!</v>
      </c>
      <c r="L30" s="2" t="e">
        <f>VLOOKUP(#REF!,'[1]Clinical Data'!$B:$P,15,FALSE)</f>
        <v>#REF!</v>
      </c>
      <c r="M30" s="9">
        <v>210.7</v>
      </c>
    </row>
    <row r="31" spans="1:13" x14ac:dyDescent="0.15">
      <c r="A31" s="8" t="s">
        <v>109</v>
      </c>
      <c r="B31" s="2" t="s">
        <v>6</v>
      </c>
      <c r="C31" s="2" t="s">
        <v>7</v>
      </c>
      <c r="D31" s="2" t="s">
        <v>177</v>
      </c>
      <c r="E31" s="2" t="s">
        <v>3</v>
      </c>
      <c r="F31" s="2" t="s">
        <v>18</v>
      </c>
      <c r="G31" s="2" t="s">
        <v>9</v>
      </c>
      <c r="H31" s="4" t="s">
        <v>78</v>
      </c>
      <c r="I31" s="1" t="s">
        <v>14</v>
      </c>
      <c r="J31" s="2" t="s">
        <v>10</v>
      </c>
      <c r="K31" s="2" t="e">
        <f>VLOOKUP(#REF!,'[1]Clinical Data'!$B:$O,14,FALSE)</f>
        <v>#REF!</v>
      </c>
      <c r="L31" s="2" t="e">
        <f>VLOOKUP(#REF!,'[1]Clinical Data'!$B:$P,15,FALSE)</f>
        <v>#REF!</v>
      </c>
      <c r="M31" s="9">
        <v>4.4000000000000004</v>
      </c>
    </row>
    <row r="32" spans="1:13" x14ac:dyDescent="0.15">
      <c r="A32" s="8" t="s">
        <v>110</v>
      </c>
      <c r="B32" s="2" t="s">
        <v>12</v>
      </c>
      <c r="C32" s="2" t="s">
        <v>7</v>
      </c>
      <c r="D32" s="2" t="s">
        <v>176</v>
      </c>
      <c r="E32" s="2" t="s">
        <v>3</v>
      </c>
      <c r="F32" s="2" t="s">
        <v>18</v>
      </c>
      <c r="G32" s="2" t="s">
        <v>9</v>
      </c>
      <c r="H32" s="4" t="s">
        <v>78</v>
      </c>
      <c r="I32" s="1" t="s">
        <v>38</v>
      </c>
      <c r="J32" s="2" t="s">
        <v>24</v>
      </c>
      <c r="K32" s="2" t="e">
        <f>VLOOKUP(#REF!,'[1]Clinical Data'!$B:$O,14,FALSE)</f>
        <v>#REF!</v>
      </c>
      <c r="L32" s="2" t="e">
        <f>VLOOKUP(#REF!,'[1]Clinical Data'!$B:$P,15,FALSE)</f>
        <v>#REF!</v>
      </c>
      <c r="M32" s="9">
        <v>6.5</v>
      </c>
    </row>
    <row r="33" spans="1:13" x14ac:dyDescent="0.15">
      <c r="A33" s="8" t="s">
        <v>111</v>
      </c>
      <c r="B33" s="2" t="s">
        <v>6</v>
      </c>
      <c r="C33" s="2" t="s">
        <v>7</v>
      </c>
      <c r="D33" s="2" t="s">
        <v>177</v>
      </c>
      <c r="E33" s="2" t="s">
        <v>3</v>
      </c>
      <c r="F33" s="2" t="s">
        <v>18</v>
      </c>
      <c r="G33" s="2" t="s">
        <v>9</v>
      </c>
      <c r="H33" s="4" t="s">
        <v>78</v>
      </c>
      <c r="I33" s="1" t="s">
        <v>33</v>
      </c>
      <c r="J33" s="2" t="s">
        <v>24</v>
      </c>
      <c r="K33" s="2" t="e">
        <f>VLOOKUP(#REF!,'[1]Clinical Data'!$B:$O,14,FALSE)</f>
        <v>#REF!</v>
      </c>
      <c r="L33" s="2" t="e">
        <f>VLOOKUP(#REF!,'[1]Clinical Data'!$B:$P,15,FALSE)</f>
        <v>#REF!</v>
      </c>
      <c r="M33" s="9">
        <v>1.1000000000000001</v>
      </c>
    </row>
    <row r="34" spans="1:13" x14ac:dyDescent="0.15">
      <c r="A34" s="8" t="s">
        <v>112</v>
      </c>
      <c r="B34" s="2" t="s">
        <v>6</v>
      </c>
      <c r="C34" s="2" t="s">
        <v>7</v>
      </c>
      <c r="D34" s="2" t="s">
        <v>176</v>
      </c>
      <c r="E34" s="2" t="s">
        <v>3</v>
      </c>
      <c r="F34" s="2" t="s">
        <v>18</v>
      </c>
      <c r="G34" s="2" t="s">
        <v>9</v>
      </c>
      <c r="H34" s="4" t="s">
        <v>78</v>
      </c>
      <c r="I34" s="1" t="s">
        <v>14</v>
      </c>
      <c r="J34" s="2" t="s">
        <v>10</v>
      </c>
      <c r="K34" s="2" t="e">
        <f>VLOOKUP(#REF!,'[1]Clinical Data'!$B:$O,14,FALSE)</f>
        <v>#REF!</v>
      </c>
      <c r="L34" s="2" t="e">
        <f>VLOOKUP(#REF!,'[1]Clinical Data'!$B:$P,15,FALSE)</f>
        <v>#REF!</v>
      </c>
      <c r="M34" s="9">
        <v>64.099999999999994</v>
      </c>
    </row>
    <row r="35" spans="1:13" x14ac:dyDescent="0.15">
      <c r="A35" s="8" t="s">
        <v>113</v>
      </c>
      <c r="B35" s="2" t="s">
        <v>12</v>
      </c>
      <c r="C35" s="2" t="s">
        <v>7</v>
      </c>
      <c r="D35" s="2" t="s">
        <v>179</v>
      </c>
      <c r="E35" s="2" t="s">
        <v>3</v>
      </c>
      <c r="F35" s="2" t="s">
        <v>18</v>
      </c>
      <c r="G35" s="2" t="s">
        <v>9</v>
      </c>
      <c r="H35" s="4" t="s">
        <v>78</v>
      </c>
      <c r="I35" s="1" t="s">
        <v>50</v>
      </c>
      <c r="J35" s="2" t="s">
        <v>10</v>
      </c>
      <c r="K35" s="2" t="e">
        <f>VLOOKUP(#REF!,'[1]Clinical Data'!$B:$O,14,FALSE)</f>
        <v>#REF!</v>
      </c>
      <c r="L35" s="2" t="e">
        <f>VLOOKUP(#REF!,'[1]Clinical Data'!$B:$P,15,FALSE)</f>
        <v>#REF!</v>
      </c>
      <c r="M35" s="9">
        <v>67</v>
      </c>
    </row>
    <row r="36" spans="1:13" x14ac:dyDescent="0.15">
      <c r="A36" s="8" t="s">
        <v>114</v>
      </c>
      <c r="B36" s="2" t="s">
        <v>6</v>
      </c>
      <c r="C36" s="2" t="s">
        <v>7</v>
      </c>
      <c r="D36" s="2" t="s">
        <v>176</v>
      </c>
      <c r="E36" s="2" t="s">
        <v>3</v>
      </c>
      <c r="F36" s="2" t="s">
        <v>18</v>
      </c>
      <c r="G36" s="2" t="s">
        <v>9</v>
      </c>
      <c r="H36" s="4" t="s">
        <v>78</v>
      </c>
      <c r="I36" s="1" t="s">
        <v>52</v>
      </c>
      <c r="J36" s="2" t="s">
        <v>24</v>
      </c>
      <c r="K36" s="2" t="e">
        <f>VLOOKUP(#REF!,'[1]Clinical Data'!$B:$O,14,FALSE)</f>
        <v>#REF!</v>
      </c>
      <c r="L36" s="2" t="e">
        <f>VLOOKUP(#REF!,'[1]Clinical Data'!$B:$P,15,FALSE)</f>
        <v>#REF!</v>
      </c>
      <c r="M36" s="9">
        <v>0.9</v>
      </c>
    </row>
    <row r="37" spans="1:13" x14ac:dyDescent="0.15">
      <c r="A37" s="8" t="s">
        <v>115</v>
      </c>
      <c r="B37" s="2" t="s">
        <v>6</v>
      </c>
      <c r="C37" s="2" t="s">
        <v>7</v>
      </c>
      <c r="D37" s="2" t="s">
        <v>176</v>
      </c>
      <c r="E37" s="2" t="s">
        <v>3</v>
      </c>
      <c r="F37" s="2" t="s">
        <v>18</v>
      </c>
      <c r="G37" s="2" t="s">
        <v>9</v>
      </c>
      <c r="H37" s="4" t="s">
        <v>78</v>
      </c>
      <c r="I37" s="1" t="s">
        <v>14</v>
      </c>
      <c r="J37" s="2" t="s">
        <v>10</v>
      </c>
      <c r="K37" s="2" t="e">
        <f>VLOOKUP(#REF!,'[1]Clinical Data'!$B:$O,14,FALSE)</f>
        <v>#REF!</v>
      </c>
      <c r="L37" s="2" t="e">
        <f>VLOOKUP(#REF!,'[1]Clinical Data'!$B:$P,15,FALSE)</f>
        <v>#REF!</v>
      </c>
      <c r="M37" s="9">
        <v>143.1</v>
      </c>
    </row>
    <row r="38" spans="1:13" x14ac:dyDescent="0.15">
      <c r="A38" s="8" t="s">
        <v>116</v>
      </c>
      <c r="B38" s="2" t="s">
        <v>12</v>
      </c>
      <c r="C38" s="2" t="s">
        <v>7</v>
      </c>
      <c r="D38" s="2" t="s">
        <v>178</v>
      </c>
      <c r="E38" s="2" t="s">
        <v>3</v>
      </c>
      <c r="F38" s="2" t="s">
        <v>18</v>
      </c>
      <c r="G38" s="2" t="s">
        <v>9</v>
      </c>
      <c r="H38" s="4" t="s">
        <v>78</v>
      </c>
      <c r="I38" s="1" t="s">
        <v>54</v>
      </c>
      <c r="J38" s="2" t="s">
        <v>24</v>
      </c>
      <c r="K38" s="2" t="e">
        <f>VLOOKUP(#REF!,'[1]Clinical Data'!$B:$O,14,FALSE)</f>
        <v>#REF!</v>
      </c>
      <c r="L38" s="2" t="e">
        <f>VLOOKUP(#REF!,'[1]Clinical Data'!$B:$P,15,FALSE)</f>
        <v>#REF!</v>
      </c>
      <c r="M38" s="9">
        <v>2.2000000000000002</v>
      </c>
    </row>
    <row r="39" spans="1:13" x14ac:dyDescent="0.15">
      <c r="A39" s="8" t="s">
        <v>117</v>
      </c>
      <c r="B39" s="2" t="s">
        <v>12</v>
      </c>
      <c r="C39" s="2" t="s">
        <v>7</v>
      </c>
      <c r="D39" s="2" t="s">
        <v>176</v>
      </c>
      <c r="E39" s="2" t="s">
        <v>3</v>
      </c>
      <c r="F39" s="2" t="s">
        <v>18</v>
      </c>
      <c r="G39" s="2" t="s">
        <v>9</v>
      </c>
      <c r="H39" s="4" t="s">
        <v>78</v>
      </c>
      <c r="I39" s="1" t="s">
        <v>15</v>
      </c>
      <c r="J39" s="2" t="s">
        <v>10</v>
      </c>
      <c r="K39" s="2" t="e">
        <f>VLOOKUP(#REF!,'[1]Clinical Data'!$B:$O,14,FALSE)</f>
        <v>#REF!</v>
      </c>
      <c r="L39" s="2" t="e">
        <f>VLOOKUP(#REF!,'[1]Clinical Data'!$B:$P,15,FALSE)</f>
        <v>#REF!</v>
      </c>
      <c r="M39" s="9">
        <v>4.5999999999999996</v>
      </c>
    </row>
    <row r="40" spans="1:13" x14ac:dyDescent="0.15">
      <c r="A40" s="8" t="s">
        <v>118</v>
      </c>
      <c r="B40" s="2" t="s">
        <v>6</v>
      </c>
      <c r="C40" s="2" t="s">
        <v>7</v>
      </c>
      <c r="D40" s="2" t="s">
        <v>176</v>
      </c>
      <c r="E40" s="2" t="s">
        <v>3</v>
      </c>
      <c r="F40" s="2" t="s">
        <v>18</v>
      </c>
      <c r="G40" s="2" t="s">
        <v>9</v>
      </c>
      <c r="H40" s="4" t="s">
        <v>78</v>
      </c>
      <c r="I40" s="1" t="s">
        <v>25</v>
      </c>
      <c r="J40" s="2" t="s">
        <v>24</v>
      </c>
      <c r="K40" s="2" t="e">
        <f>VLOOKUP(#REF!,'[1]Clinical Data'!$B:$O,14,FALSE)</f>
        <v>#REF!</v>
      </c>
      <c r="L40" s="2" t="e">
        <f>VLOOKUP(#REF!,'[1]Clinical Data'!$B:$P,15,FALSE)</f>
        <v>#REF!</v>
      </c>
      <c r="M40" s="9">
        <v>16</v>
      </c>
    </row>
    <row r="41" spans="1:13" x14ac:dyDescent="0.15">
      <c r="A41" s="8" t="s">
        <v>119</v>
      </c>
      <c r="B41" s="2" t="s">
        <v>12</v>
      </c>
      <c r="C41" s="2" t="s">
        <v>7</v>
      </c>
      <c r="D41" s="2" t="s">
        <v>179</v>
      </c>
      <c r="E41" s="2" t="s">
        <v>3</v>
      </c>
      <c r="F41" s="2" t="s">
        <v>18</v>
      </c>
      <c r="G41" s="2" t="s">
        <v>9</v>
      </c>
      <c r="H41" s="4" t="s">
        <v>78</v>
      </c>
      <c r="I41" s="1" t="s">
        <v>15</v>
      </c>
      <c r="J41" s="2" t="s">
        <v>10</v>
      </c>
      <c r="K41" s="2" t="e">
        <f>VLOOKUP(#REF!,'[1]Clinical Data'!$B:$O,14,FALSE)</f>
        <v>#REF!</v>
      </c>
      <c r="L41" s="2" t="e">
        <f>VLOOKUP(#REF!,'[1]Clinical Data'!$B:$P,15,FALSE)</f>
        <v>#REF!</v>
      </c>
      <c r="M41" s="9">
        <v>3.8</v>
      </c>
    </row>
    <row r="42" spans="1:13" x14ac:dyDescent="0.15">
      <c r="A42" s="8" t="s">
        <v>120</v>
      </c>
      <c r="B42" s="2" t="s">
        <v>6</v>
      </c>
      <c r="C42" s="2" t="s">
        <v>7</v>
      </c>
      <c r="D42" s="2" t="s">
        <v>176</v>
      </c>
      <c r="E42" s="2" t="s">
        <v>3</v>
      </c>
      <c r="F42" s="2" t="s">
        <v>18</v>
      </c>
      <c r="G42" s="2" t="s">
        <v>9</v>
      </c>
      <c r="H42" s="4" t="s">
        <v>78</v>
      </c>
      <c r="I42" s="1" t="s">
        <v>51</v>
      </c>
      <c r="J42" s="2" t="s">
        <v>10</v>
      </c>
      <c r="K42" s="2" t="e">
        <f>VLOOKUP(#REF!,'[1]Clinical Data'!$B:$O,14,FALSE)</f>
        <v>#REF!</v>
      </c>
      <c r="L42" s="2" t="e">
        <f>VLOOKUP(#REF!,'[1]Clinical Data'!$B:$P,15,FALSE)</f>
        <v>#REF!</v>
      </c>
      <c r="M42" s="9">
        <v>27.5</v>
      </c>
    </row>
    <row r="43" spans="1:13" x14ac:dyDescent="0.15">
      <c r="A43" s="8" t="s">
        <v>121</v>
      </c>
      <c r="B43" s="2" t="s">
        <v>12</v>
      </c>
      <c r="C43" s="2" t="s">
        <v>7</v>
      </c>
      <c r="D43" s="2" t="s">
        <v>176</v>
      </c>
      <c r="E43" s="2" t="s">
        <v>3</v>
      </c>
      <c r="F43" s="2" t="s">
        <v>18</v>
      </c>
      <c r="G43" s="2" t="s">
        <v>9</v>
      </c>
      <c r="H43" s="4" t="s">
        <v>78</v>
      </c>
      <c r="I43" s="1" t="s">
        <v>28</v>
      </c>
      <c r="J43" s="2" t="s">
        <v>24</v>
      </c>
      <c r="K43" s="2" t="e">
        <f>VLOOKUP(#REF!,'[1]Clinical Data'!$B:$O,14,FALSE)</f>
        <v>#REF!</v>
      </c>
      <c r="L43" s="2" t="e">
        <f>VLOOKUP(#REF!,'[1]Clinical Data'!$B:$P,15,FALSE)</f>
        <v>#REF!</v>
      </c>
      <c r="M43" s="9">
        <v>56.4</v>
      </c>
    </row>
    <row r="44" spans="1:13" x14ac:dyDescent="0.15">
      <c r="A44" s="8" t="s">
        <v>122</v>
      </c>
      <c r="B44" s="2" t="s">
        <v>12</v>
      </c>
      <c r="C44" s="2" t="s">
        <v>7</v>
      </c>
      <c r="D44" s="2" t="s">
        <v>176</v>
      </c>
      <c r="E44" s="2" t="s">
        <v>3</v>
      </c>
      <c r="F44" s="2" t="s">
        <v>18</v>
      </c>
      <c r="G44" s="2" t="s">
        <v>9</v>
      </c>
      <c r="H44" s="4" t="s">
        <v>78</v>
      </c>
      <c r="I44" s="1" t="s">
        <v>28</v>
      </c>
      <c r="J44" s="2" t="s">
        <v>24</v>
      </c>
      <c r="K44" s="2" t="e">
        <f>VLOOKUP(#REF!,'[1]Clinical Data'!$B:$O,14,FALSE)</f>
        <v>#REF!</v>
      </c>
      <c r="L44" s="2" t="e">
        <f>VLOOKUP(#REF!,'[1]Clinical Data'!$B:$P,15,FALSE)</f>
        <v>#REF!</v>
      </c>
      <c r="M44" s="9">
        <v>27.9</v>
      </c>
    </row>
    <row r="45" spans="1:13" x14ac:dyDescent="0.15">
      <c r="A45" s="8" t="s">
        <v>123</v>
      </c>
      <c r="B45" s="2" t="s">
        <v>12</v>
      </c>
      <c r="C45" s="2" t="s">
        <v>7</v>
      </c>
      <c r="D45" s="2" t="s">
        <v>176</v>
      </c>
      <c r="E45" s="2" t="s">
        <v>3</v>
      </c>
      <c r="F45" s="2" t="s">
        <v>18</v>
      </c>
      <c r="G45" s="2" t="s">
        <v>9</v>
      </c>
      <c r="H45" s="4" t="s">
        <v>78</v>
      </c>
      <c r="I45" s="1" t="s">
        <v>27</v>
      </c>
      <c r="J45" s="2" t="s">
        <v>10</v>
      </c>
      <c r="K45" s="2" t="e">
        <f>VLOOKUP(#REF!,'[1]Clinical Data'!$B:$O,14,FALSE)</f>
        <v>#REF!</v>
      </c>
      <c r="L45" s="2" t="e">
        <f>VLOOKUP(#REF!,'[1]Clinical Data'!$B:$P,15,FALSE)</f>
        <v>#REF!</v>
      </c>
      <c r="M45" s="9">
        <v>10.199999999999999</v>
      </c>
    </row>
    <row r="46" spans="1:13" x14ac:dyDescent="0.15">
      <c r="A46" s="8" t="s">
        <v>124</v>
      </c>
      <c r="B46" s="2" t="s">
        <v>12</v>
      </c>
      <c r="C46" s="2" t="s">
        <v>7</v>
      </c>
      <c r="D46" s="2" t="s">
        <v>176</v>
      </c>
      <c r="E46" s="2" t="s">
        <v>3</v>
      </c>
      <c r="F46" s="2" t="s">
        <v>18</v>
      </c>
      <c r="G46" s="2" t="s">
        <v>9</v>
      </c>
      <c r="H46" s="4" t="s">
        <v>78</v>
      </c>
      <c r="I46" s="1" t="s">
        <v>15</v>
      </c>
      <c r="J46" s="2" t="s">
        <v>10</v>
      </c>
      <c r="K46" s="2" t="e">
        <f>VLOOKUP(#REF!,'[1]Clinical Data'!$B:$O,14,FALSE)</f>
        <v>#REF!</v>
      </c>
      <c r="L46" s="2" t="e">
        <f>VLOOKUP(#REF!,'[1]Clinical Data'!$B:$P,15,FALSE)</f>
        <v>#REF!</v>
      </c>
      <c r="M46" s="9">
        <v>80.400000000000006</v>
      </c>
    </row>
    <row r="47" spans="1:13" x14ac:dyDescent="0.15">
      <c r="A47" s="8" t="s">
        <v>125</v>
      </c>
      <c r="B47" s="2" t="s">
        <v>6</v>
      </c>
      <c r="C47" s="2" t="s">
        <v>9</v>
      </c>
      <c r="D47" s="2" t="s">
        <v>176</v>
      </c>
      <c r="E47" s="2" t="s">
        <v>3</v>
      </c>
      <c r="F47" s="2" t="s">
        <v>18</v>
      </c>
      <c r="G47" s="2" t="s">
        <v>9</v>
      </c>
      <c r="H47" s="4" t="s">
        <v>78</v>
      </c>
      <c r="I47" s="1" t="s">
        <v>20</v>
      </c>
      <c r="J47" s="2" t="s">
        <v>79</v>
      </c>
      <c r="K47" s="2" t="e">
        <f>VLOOKUP(#REF!,'[1]Clinical Data'!$B:$O,14,FALSE)</f>
        <v>#REF!</v>
      </c>
      <c r="L47" s="2" t="e">
        <f>VLOOKUP(#REF!,'[1]Clinical Data'!$B:$P,15,FALSE)</f>
        <v>#REF!</v>
      </c>
      <c r="M47" s="9">
        <v>79.3</v>
      </c>
    </row>
    <row r="48" spans="1:13" x14ac:dyDescent="0.15">
      <c r="A48" s="8" t="s">
        <v>126</v>
      </c>
      <c r="B48" s="2" t="s">
        <v>6</v>
      </c>
      <c r="C48" s="2" t="s">
        <v>7</v>
      </c>
      <c r="D48" s="2" t="s">
        <v>176</v>
      </c>
      <c r="E48" s="2" t="s">
        <v>3</v>
      </c>
      <c r="F48" s="2" t="s">
        <v>18</v>
      </c>
      <c r="G48" s="2" t="s">
        <v>9</v>
      </c>
      <c r="H48" s="4" t="s">
        <v>78</v>
      </c>
      <c r="I48" s="1" t="s">
        <v>14</v>
      </c>
      <c r="J48" s="2" t="s">
        <v>10</v>
      </c>
      <c r="K48" s="2" t="e">
        <f>VLOOKUP(#REF!,'[1]Clinical Data'!$B:$O,14,FALSE)</f>
        <v>#REF!</v>
      </c>
      <c r="L48" s="2" t="e">
        <f>VLOOKUP(#REF!,'[1]Clinical Data'!$B:$P,15,FALSE)</f>
        <v>#REF!</v>
      </c>
      <c r="M48" s="9">
        <v>4.5</v>
      </c>
    </row>
    <row r="49" spans="1:13" x14ac:dyDescent="0.15">
      <c r="A49" s="8" t="s">
        <v>127</v>
      </c>
      <c r="B49" s="2" t="s">
        <v>12</v>
      </c>
      <c r="C49" s="2" t="s">
        <v>7</v>
      </c>
      <c r="D49" s="2" t="s">
        <v>177</v>
      </c>
      <c r="E49" s="2" t="s">
        <v>3</v>
      </c>
      <c r="F49" s="2" t="s">
        <v>18</v>
      </c>
      <c r="G49" s="2" t="s">
        <v>9</v>
      </c>
      <c r="H49" s="4" t="s">
        <v>78</v>
      </c>
      <c r="I49" s="1" t="s">
        <v>15</v>
      </c>
      <c r="J49" s="2" t="s">
        <v>10</v>
      </c>
      <c r="K49" s="2" t="e">
        <f>VLOOKUP(#REF!,'[1]Clinical Data'!$B:$O,14,FALSE)</f>
        <v>#REF!</v>
      </c>
      <c r="L49" s="2" t="e">
        <f>VLOOKUP(#REF!,'[1]Clinical Data'!$B:$P,15,FALSE)</f>
        <v>#REF!</v>
      </c>
      <c r="M49" s="9">
        <v>4.7</v>
      </c>
    </row>
    <row r="50" spans="1:13" x14ac:dyDescent="0.15">
      <c r="A50" s="8" t="s">
        <v>128</v>
      </c>
      <c r="B50" s="2" t="s">
        <v>6</v>
      </c>
      <c r="C50" s="2" t="s">
        <v>7</v>
      </c>
      <c r="D50" s="2" t="s">
        <v>177</v>
      </c>
      <c r="E50" s="2" t="s">
        <v>3</v>
      </c>
      <c r="F50" s="2" t="s">
        <v>18</v>
      </c>
      <c r="G50" s="2" t="s">
        <v>9</v>
      </c>
      <c r="H50" s="4" t="s">
        <v>78</v>
      </c>
      <c r="I50" s="1" t="s">
        <v>63</v>
      </c>
      <c r="J50" s="2" t="s">
        <v>10</v>
      </c>
      <c r="K50" s="2" t="e">
        <f>VLOOKUP(#REF!,'[1]Clinical Data'!$B:$O,14,FALSE)</f>
        <v>#REF!</v>
      </c>
      <c r="L50" s="2" t="e">
        <f>VLOOKUP(#REF!,'[1]Clinical Data'!$B:$P,15,FALSE)</f>
        <v>#REF!</v>
      </c>
      <c r="M50" s="9">
        <v>7.9</v>
      </c>
    </row>
    <row r="51" spans="1:13" x14ac:dyDescent="0.15">
      <c r="A51" s="8" t="s">
        <v>129</v>
      </c>
      <c r="B51" s="2" t="s">
        <v>12</v>
      </c>
      <c r="C51" s="2" t="s">
        <v>13</v>
      </c>
      <c r="D51" s="2" t="s">
        <v>177</v>
      </c>
      <c r="E51" s="2" t="s">
        <v>41</v>
      </c>
      <c r="F51" s="2" t="s">
        <v>18</v>
      </c>
      <c r="G51" s="2" t="s">
        <v>39</v>
      </c>
      <c r="H51" s="4" t="s">
        <v>78</v>
      </c>
      <c r="I51" s="1" t="s">
        <v>67</v>
      </c>
      <c r="J51" s="2" t="s">
        <v>10</v>
      </c>
      <c r="K51" s="2">
        <v>17</v>
      </c>
      <c r="L51" s="2" t="s">
        <v>9</v>
      </c>
      <c r="M51" s="9">
        <v>1</v>
      </c>
    </row>
    <row r="52" spans="1:13" x14ac:dyDescent="0.15">
      <c r="A52" s="8" t="s">
        <v>130</v>
      </c>
      <c r="B52" s="2" t="s">
        <v>6</v>
      </c>
      <c r="C52" s="2" t="s">
        <v>13</v>
      </c>
      <c r="D52" s="2" t="s">
        <v>176</v>
      </c>
      <c r="E52" s="2" t="s">
        <v>41</v>
      </c>
      <c r="F52" s="2" t="s">
        <v>18</v>
      </c>
      <c r="G52" s="2" t="s">
        <v>22</v>
      </c>
      <c r="H52" s="4" t="s">
        <v>78</v>
      </c>
      <c r="I52" s="1" t="s">
        <v>59</v>
      </c>
      <c r="J52" s="2" t="s">
        <v>10</v>
      </c>
      <c r="K52" s="2">
        <v>38</v>
      </c>
      <c r="L52" s="2" t="s">
        <v>9</v>
      </c>
      <c r="M52" s="9">
        <v>2</v>
      </c>
    </row>
    <row r="53" spans="1:13" x14ac:dyDescent="0.15">
      <c r="A53" s="8" t="s">
        <v>131</v>
      </c>
      <c r="B53" s="2" t="s">
        <v>12</v>
      </c>
      <c r="C53" s="2" t="s">
        <v>21</v>
      </c>
      <c r="D53" s="2" t="s">
        <v>177</v>
      </c>
      <c r="E53" s="2" t="s">
        <v>41</v>
      </c>
      <c r="F53" s="2" t="s">
        <v>18</v>
      </c>
      <c r="G53" s="2" t="s">
        <v>48</v>
      </c>
      <c r="H53" s="4" t="s">
        <v>78</v>
      </c>
      <c r="I53" s="1" t="s">
        <v>68</v>
      </c>
      <c r="J53" s="2" t="s">
        <v>24</v>
      </c>
      <c r="K53" s="2">
        <v>62</v>
      </c>
      <c r="L53" s="2" t="s">
        <v>9</v>
      </c>
      <c r="M53" s="9">
        <v>1</v>
      </c>
    </row>
    <row r="54" spans="1:13" x14ac:dyDescent="0.15">
      <c r="A54" s="8" t="s">
        <v>132</v>
      </c>
      <c r="B54" s="2" t="s">
        <v>12</v>
      </c>
      <c r="C54" s="2" t="s">
        <v>13</v>
      </c>
      <c r="D54" s="2" t="s">
        <v>178</v>
      </c>
      <c r="E54" s="2" t="s">
        <v>41</v>
      </c>
      <c r="F54" s="2" t="s">
        <v>18</v>
      </c>
      <c r="G54" s="2" t="s">
        <v>22</v>
      </c>
      <c r="H54" s="4" t="s">
        <v>77</v>
      </c>
      <c r="I54" s="1" t="s">
        <v>46</v>
      </c>
      <c r="J54" s="2" t="s">
        <v>79</v>
      </c>
      <c r="K54" s="2">
        <v>13</v>
      </c>
      <c r="L54" s="2" t="s">
        <v>9</v>
      </c>
      <c r="M54" s="9">
        <v>2</v>
      </c>
    </row>
    <row r="55" spans="1:13" x14ac:dyDescent="0.15">
      <c r="A55" s="8" t="s">
        <v>133</v>
      </c>
      <c r="B55" s="2" t="s">
        <v>6</v>
      </c>
      <c r="C55" s="2" t="s">
        <v>13</v>
      </c>
      <c r="D55" s="2" t="s">
        <v>176</v>
      </c>
      <c r="E55" s="2" t="s">
        <v>41</v>
      </c>
      <c r="F55" s="2" t="s">
        <v>18</v>
      </c>
      <c r="G55" s="2" t="s">
        <v>22</v>
      </c>
      <c r="H55" s="4" t="s">
        <v>77</v>
      </c>
      <c r="I55" s="1" t="s">
        <v>42</v>
      </c>
      <c r="J55" s="2" t="s">
        <v>10</v>
      </c>
      <c r="K55" s="2">
        <v>56</v>
      </c>
      <c r="L55" s="2" t="s">
        <v>9</v>
      </c>
      <c r="M55" s="9">
        <v>1</v>
      </c>
    </row>
    <row r="56" spans="1:13" x14ac:dyDescent="0.15">
      <c r="A56" s="8" t="s">
        <v>134</v>
      </c>
      <c r="B56" s="2" t="s">
        <v>12</v>
      </c>
      <c r="C56" s="2" t="s">
        <v>7</v>
      </c>
      <c r="D56" s="2" t="s">
        <v>177</v>
      </c>
      <c r="E56" s="2" t="s">
        <v>3</v>
      </c>
      <c r="F56" s="2" t="s">
        <v>18</v>
      </c>
      <c r="G56" s="2" t="s">
        <v>22</v>
      </c>
      <c r="H56" s="4" t="s">
        <v>77</v>
      </c>
      <c r="I56" s="1" t="s">
        <v>36</v>
      </c>
      <c r="J56" s="2" t="s">
        <v>19</v>
      </c>
      <c r="K56" s="2" t="s">
        <v>9</v>
      </c>
      <c r="L56" s="2" t="s">
        <v>9</v>
      </c>
      <c r="M56" s="9" t="s">
        <v>9</v>
      </c>
    </row>
    <row r="57" spans="1:13" x14ac:dyDescent="0.15">
      <c r="A57" s="8" t="s">
        <v>135</v>
      </c>
      <c r="B57" s="2" t="s">
        <v>6</v>
      </c>
      <c r="C57" s="2" t="s">
        <v>7</v>
      </c>
      <c r="D57" s="2" t="s">
        <v>180</v>
      </c>
      <c r="E57" s="2" t="s">
        <v>3</v>
      </c>
      <c r="F57" s="2" t="s">
        <v>18</v>
      </c>
      <c r="G57" s="2" t="s">
        <v>22</v>
      </c>
      <c r="H57" s="4" t="s">
        <v>78</v>
      </c>
      <c r="I57" s="1" t="s">
        <v>17</v>
      </c>
      <c r="J57" s="2" t="s">
        <v>10</v>
      </c>
      <c r="K57" s="2" t="s">
        <v>9</v>
      </c>
      <c r="L57" s="2" t="s">
        <v>9</v>
      </c>
      <c r="M57" s="9" t="s">
        <v>9</v>
      </c>
    </row>
    <row r="58" spans="1:13" x14ac:dyDescent="0.15">
      <c r="A58" s="8" t="s">
        <v>136</v>
      </c>
      <c r="B58" s="2" t="s">
        <v>12</v>
      </c>
      <c r="C58" s="2" t="s">
        <v>7</v>
      </c>
      <c r="D58" s="2" t="s">
        <v>178</v>
      </c>
      <c r="E58" s="2" t="s">
        <v>3</v>
      </c>
      <c r="F58" s="2" t="s">
        <v>18</v>
      </c>
      <c r="G58" s="2" t="s">
        <v>22</v>
      </c>
      <c r="H58" s="4" t="s">
        <v>78</v>
      </c>
      <c r="I58" s="1" t="s">
        <v>30</v>
      </c>
      <c r="J58" s="2" t="s">
        <v>10</v>
      </c>
      <c r="K58" s="2" t="s">
        <v>9</v>
      </c>
      <c r="L58" s="2" t="s">
        <v>9</v>
      </c>
      <c r="M58" s="9" t="s">
        <v>9</v>
      </c>
    </row>
    <row r="59" spans="1:13" x14ac:dyDescent="0.15">
      <c r="A59" s="8" t="s">
        <v>137</v>
      </c>
      <c r="B59" s="2" t="s">
        <v>6</v>
      </c>
      <c r="C59" s="2" t="s">
        <v>7</v>
      </c>
      <c r="D59" s="2" t="s">
        <v>178</v>
      </c>
      <c r="E59" s="2" t="s">
        <v>3</v>
      </c>
      <c r="F59" s="2" t="s">
        <v>18</v>
      </c>
      <c r="G59" s="2" t="s">
        <v>32</v>
      </c>
      <c r="H59" s="4" t="s">
        <v>78</v>
      </c>
      <c r="I59" s="1" t="s">
        <v>17</v>
      </c>
      <c r="J59" s="2" t="s">
        <v>10</v>
      </c>
      <c r="K59" s="2" t="s">
        <v>9</v>
      </c>
      <c r="L59" s="2" t="s">
        <v>9</v>
      </c>
      <c r="M59" s="9" t="s">
        <v>9</v>
      </c>
    </row>
    <row r="60" spans="1:13" x14ac:dyDescent="0.15">
      <c r="A60" s="8" t="s">
        <v>138</v>
      </c>
      <c r="B60" s="2" t="s">
        <v>12</v>
      </c>
      <c r="C60" s="2" t="s">
        <v>7</v>
      </c>
      <c r="D60" s="2" t="s">
        <v>177</v>
      </c>
      <c r="E60" s="2" t="s">
        <v>3</v>
      </c>
      <c r="F60" s="2" t="s">
        <v>18</v>
      </c>
      <c r="G60" s="2" t="s">
        <v>22</v>
      </c>
      <c r="H60" s="4" t="s">
        <v>78</v>
      </c>
      <c r="I60" s="1" t="s">
        <v>30</v>
      </c>
      <c r="J60" s="2" t="s">
        <v>10</v>
      </c>
      <c r="K60" s="2" t="s">
        <v>9</v>
      </c>
      <c r="L60" s="2" t="s">
        <v>9</v>
      </c>
      <c r="M60" s="9" t="s">
        <v>9</v>
      </c>
    </row>
    <row r="61" spans="1:13" x14ac:dyDescent="0.15">
      <c r="A61" s="8" t="s">
        <v>139</v>
      </c>
      <c r="B61" s="2" t="s">
        <v>6</v>
      </c>
      <c r="C61" s="2" t="s">
        <v>7</v>
      </c>
      <c r="D61" s="2" t="s">
        <v>178</v>
      </c>
      <c r="E61" s="2" t="s">
        <v>3</v>
      </c>
      <c r="F61" s="2" t="s">
        <v>18</v>
      </c>
      <c r="G61" s="2" t="s">
        <v>37</v>
      </c>
      <c r="H61" s="4" t="s">
        <v>78</v>
      </c>
      <c r="I61" s="1" t="s">
        <v>17</v>
      </c>
      <c r="J61" s="2" t="s">
        <v>10</v>
      </c>
      <c r="K61" s="2" t="s">
        <v>9</v>
      </c>
      <c r="L61" s="2" t="s">
        <v>9</v>
      </c>
      <c r="M61" s="9" t="s">
        <v>9</v>
      </c>
    </row>
    <row r="62" spans="1:13" x14ac:dyDescent="0.15">
      <c r="A62" s="8" t="s">
        <v>140</v>
      </c>
      <c r="B62" s="2" t="s">
        <v>12</v>
      </c>
      <c r="C62" s="2" t="s">
        <v>7</v>
      </c>
      <c r="D62" s="2" t="s">
        <v>177</v>
      </c>
      <c r="E62" s="2" t="s">
        <v>3</v>
      </c>
      <c r="F62" s="2" t="s">
        <v>18</v>
      </c>
      <c r="G62" s="2" t="s">
        <v>48</v>
      </c>
      <c r="H62" s="4" t="s">
        <v>78</v>
      </c>
      <c r="I62" s="1" t="s">
        <v>30</v>
      </c>
      <c r="J62" s="2" t="s">
        <v>10</v>
      </c>
      <c r="K62" s="2" t="s">
        <v>9</v>
      </c>
      <c r="L62" s="2" t="s">
        <v>9</v>
      </c>
      <c r="M62" s="9" t="s">
        <v>9</v>
      </c>
    </row>
    <row r="63" spans="1:13" x14ac:dyDescent="0.15">
      <c r="A63" s="8" t="s">
        <v>141</v>
      </c>
      <c r="B63" s="2" t="s">
        <v>12</v>
      </c>
      <c r="C63" s="2" t="s">
        <v>7</v>
      </c>
      <c r="D63" s="2" t="s">
        <v>177</v>
      </c>
      <c r="E63" s="2" t="s">
        <v>3</v>
      </c>
      <c r="F63" s="2" t="s">
        <v>18</v>
      </c>
      <c r="G63" s="2" t="s">
        <v>22</v>
      </c>
      <c r="H63" s="4" t="s">
        <v>78</v>
      </c>
      <c r="I63" s="1" t="s">
        <v>31</v>
      </c>
      <c r="J63" s="2" t="s">
        <v>24</v>
      </c>
      <c r="K63" s="2" t="s">
        <v>9</v>
      </c>
      <c r="L63" s="2" t="s">
        <v>9</v>
      </c>
      <c r="M63" s="9" t="s">
        <v>9</v>
      </c>
    </row>
    <row r="64" spans="1:13" x14ac:dyDescent="0.15">
      <c r="A64" s="8" t="s">
        <v>142</v>
      </c>
      <c r="B64" s="2" t="s">
        <v>12</v>
      </c>
      <c r="C64" s="2" t="s">
        <v>7</v>
      </c>
      <c r="D64" s="2" t="s">
        <v>177</v>
      </c>
      <c r="E64" s="2" t="s">
        <v>3</v>
      </c>
      <c r="F64" s="2" t="s">
        <v>18</v>
      </c>
      <c r="G64" s="2" t="s">
        <v>29</v>
      </c>
      <c r="H64" s="4" t="s">
        <v>78</v>
      </c>
      <c r="I64" s="1" t="s">
        <v>30</v>
      </c>
      <c r="J64" s="2" t="s">
        <v>10</v>
      </c>
      <c r="K64" s="2" t="s">
        <v>9</v>
      </c>
      <c r="L64" s="2" t="s">
        <v>9</v>
      </c>
      <c r="M64" s="9" t="s">
        <v>9</v>
      </c>
    </row>
    <row r="65" spans="1:13" x14ac:dyDescent="0.15">
      <c r="A65" s="8" t="s">
        <v>143</v>
      </c>
      <c r="B65" s="2" t="s">
        <v>6</v>
      </c>
      <c r="C65" s="2" t="s">
        <v>7</v>
      </c>
      <c r="D65" s="2" t="s">
        <v>177</v>
      </c>
      <c r="E65" s="2" t="s">
        <v>3</v>
      </c>
      <c r="F65" s="2" t="s">
        <v>18</v>
      </c>
      <c r="G65" s="2" t="s">
        <v>37</v>
      </c>
      <c r="H65" s="4" t="s">
        <v>78</v>
      </c>
      <c r="I65" s="1" t="s">
        <v>17</v>
      </c>
      <c r="J65" s="2" t="s">
        <v>10</v>
      </c>
      <c r="K65" s="2" t="s">
        <v>9</v>
      </c>
      <c r="L65" s="2" t="s">
        <v>9</v>
      </c>
      <c r="M65" s="9" t="s">
        <v>9</v>
      </c>
    </row>
    <row r="66" spans="1:13" x14ac:dyDescent="0.15">
      <c r="A66" s="8" t="s">
        <v>144</v>
      </c>
      <c r="B66" s="2" t="s">
        <v>12</v>
      </c>
      <c r="C66" s="2" t="s">
        <v>7</v>
      </c>
      <c r="D66" s="2" t="s">
        <v>176</v>
      </c>
      <c r="E66" s="2" t="s">
        <v>3</v>
      </c>
      <c r="F66" s="2" t="s">
        <v>18</v>
      </c>
      <c r="G66" s="2" t="s">
        <v>29</v>
      </c>
      <c r="H66" s="4" t="s">
        <v>78</v>
      </c>
      <c r="I66" s="1" t="s">
        <v>15</v>
      </c>
      <c r="J66" s="2" t="s">
        <v>10</v>
      </c>
      <c r="K66" s="2">
        <v>20</v>
      </c>
      <c r="L66" s="2" t="s">
        <v>9</v>
      </c>
      <c r="M66" s="9">
        <v>2</v>
      </c>
    </row>
    <row r="67" spans="1:13" x14ac:dyDescent="0.15">
      <c r="A67" s="8" t="s">
        <v>145</v>
      </c>
      <c r="B67" s="2" t="s">
        <v>12</v>
      </c>
      <c r="C67" s="2" t="s">
        <v>7</v>
      </c>
      <c r="D67" s="2" t="s">
        <v>177</v>
      </c>
      <c r="E67" s="2" t="s">
        <v>3</v>
      </c>
      <c r="F67" s="2" t="s">
        <v>18</v>
      </c>
      <c r="G67" s="2" t="s">
        <v>40</v>
      </c>
      <c r="H67" s="4" t="s">
        <v>78</v>
      </c>
      <c r="I67" s="1" t="s">
        <v>66</v>
      </c>
      <c r="J67" s="2" t="s">
        <v>24</v>
      </c>
      <c r="K67" s="2">
        <v>49</v>
      </c>
      <c r="L67" s="2" t="s">
        <v>9</v>
      </c>
      <c r="M67" s="9">
        <v>5</v>
      </c>
    </row>
    <row r="68" spans="1:13" x14ac:dyDescent="0.15">
      <c r="A68" s="8" t="s">
        <v>146</v>
      </c>
      <c r="B68" s="2" t="s">
        <v>6</v>
      </c>
      <c r="C68" s="2" t="s">
        <v>7</v>
      </c>
      <c r="D68" s="2" t="s">
        <v>180</v>
      </c>
      <c r="E68" s="2" t="s">
        <v>3</v>
      </c>
      <c r="F68" s="2" t="s">
        <v>18</v>
      </c>
      <c r="G68" s="2" t="s">
        <v>9</v>
      </c>
      <c r="H68" s="4" t="s">
        <v>78</v>
      </c>
      <c r="I68" s="1" t="s">
        <v>34</v>
      </c>
      <c r="J68" s="2" t="s">
        <v>10</v>
      </c>
      <c r="K68" s="2">
        <v>21</v>
      </c>
      <c r="L68" s="2" t="s">
        <v>9</v>
      </c>
      <c r="M68" s="9">
        <v>11</v>
      </c>
    </row>
    <row r="69" spans="1:13" x14ac:dyDescent="0.15">
      <c r="A69" s="8" t="s">
        <v>147</v>
      </c>
      <c r="B69" s="2" t="s">
        <v>12</v>
      </c>
      <c r="C69" s="2" t="s">
        <v>7</v>
      </c>
      <c r="D69" s="2" t="s">
        <v>180</v>
      </c>
      <c r="E69" s="2" t="s">
        <v>3</v>
      </c>
      <c r="F69" s="2" t="s">
        <v>18</v>
      </c>
      <c r="G69" s="2" t="s">
        <v>9</v>
      </c>
      <c r="H69" s="4" t="s">
        <v>78</v>
      </c>
      <c r="I69" s="1" t="s">
        <v>7</v>
      </c>
      <c r="J69" s="2" t="s">
        <v>9</v>
      </c>
      <c r="K69" s="2" t="s">
        <v>9</v>
      </c>
      <c r="L69" s="2" t="s">
        <v>9</v>
      </c>
      <c r="M69" s="9">
        <v>2</v>
      </c>
    </row>
    <row r="70" spans="1:13" x14ac:dyDescent="0.15">
      <c r="A70" s="8" t="s">
        <v>148</v>
      </c>
      <c r="B70" s="2" t="s">
        <v>6</v>
      </c>
      <c r="C70" s="2" t="s">
        <v>7</v>
      </c>
      <c r="D70" s="2" t="s">
        <v>178</v>
      </c>
      <c r="E70" s="2" t="s">
        <v>3</v>
      </c>
      <c r="F70" s="2" t="s">
        <v>18</v>
      </c>
      <c r="G70" s="2" t="s">
        <v>22</v>
      </c>
      <c r="H70" s="4" t="s">
        <v>78</v>
      </c>
      <c r="I70" s="1" t="s">
        <v>14</v>
      </c>
      <c r="J70" s="2" t="s">
        <v>10</v>
      </c>
      <c r="K70" s="2">
        <v>30</v>
      </c>
      <c r="L70" s="2" t="s">
        <v>9</v>
      </c>
      <c r="M70" s="9">
        <v>5</v>
      </c>
    </row>
    <row r="71" spans="1:13" x14ac:dyDescent="0.15">
      <c r="A71" s="8" t="s">
        <v>149</v>
      </c>
      <c r="B71" s="2" t="s">
        <v>12</v>
      </c>
      <c r="C71" s="2" t="s">
        <v>7</v>
      </c>
      <c r="D71" s="2" t="s">
        <v>177</v>
      </c>
      <c r="E71" s="2" t="s">
        <v>3</v>
      </c>
      <c r="F71" s="2" t="s">
        <v>18</v>
      </c>
      <c r="G71" s="2" t="s">
        <v>9</v>
      </c>
      <c r="H71" s="4" t="s">
        <v>78</v>
      </c>
      <c r="I71" s="1" t="s">
        <v>49</v>
      </c>
      <c r="J71" s="2" t="s">
        <v>10</v>
      </c>
      <c r="K71" s="2">
        <v>41</v>
      </c>
      <c r="L71" s="2" t="s">
        <v>9</v>
      </c>
      <c r="M71" s="9">
        <v>1</v>
      </c>
    </row>
    <row r="72" spans="1:13" x14ac:dyDescent="0.15">
      <c r="A72" s="8" t="s">
        <v>150</v>
      </c>
      <c r="B72" s="2" t="s">
        <v>12</v>
      </c>
      <c r="C72" s="2" t="s">
        <v>7</v>
      </c>
      <c r="D72" s="2" t="s">
        <v>180</v>
      </c>
      <c r="E72" s="2" t="s">
        <v>3</v>
      </c>
      <c r="F72" s="2" t="s">
        <v>18</v>
      </c>
      <c r="G72" s="2" t="s">
        <v>37</v>
      </c>
      <c r="H72" s="4" t="s">
        <v>78</v>
      </c>
      <c r="I72" s="1" t="s">
        <v>47</v>
      </c>
      <c r="J72" s="2" t="s">
        <v>24</v>
      </c>
      <c r="K72" s="2">
        <v>90</v>
      </c>
      <c r="L72" s="2" t="s">
        <v>9</v>
      </c>
      <c r="M72" s="9">
        <v>113</v>
      </c>
    </row>
    <row r="73" spans="1:13" x14ac:dyDescent="0.15">
      <c r="A73" s="8" t="s">
        <v>151</v>
      </c>
      <c r="B73" s="2" t="s">
        <v>12</v>
      </c>
      <c r="C73" s="2" t="s">
        <v>7</v>
      </c>
      <c r="D73" s="2" t="s">
        <v>177</v>
      </c>
      <c r="E73" s="2" t="s">
        <v>3</v>
      </c>
      <c r="F73" s="2" t="s">
        <v>18</v>
      </c>
      <c r="G73" s="2" t="s">
        <v>9</v>
      </c>
      <c r="H73" s="4" t="s">
        <v>78</v>
      </c>
      <c r="I73" s="1" t="s">
        <v>35</v>
      </c>
      <c r="J73" s="2" t="s">
        <v>24</v>
      </c>
      <c r="K73" s="2">
        <v>46</v>
      </c>
      <c r="L73" s="2" t="s">
        <v>9</v>
      </c>
      <c r="M73" s="9">
        <v>20</v>
      </c>
    </row>
    <row r="74" spans="1:13" x14ac:dyDescent="0.15">
      <c r="A74" s="8" t="s">
        <v>152</v>
      </c>
      <c r="B74" s="2" t="s">
        <v>12</v>
      </c>
      <c r="C74" s="2" t="s">
        <v>7</v>
      </c>
      <c r="D74" s="2" t="s">
        <v>177</v>
      </c>
      <c r="E74" s="2" t="s">
        <v>3</v>
      </c>
      <c r="F74" s="2" t="s">
        <v>18</v>
      </c>
      <c r="G74" s="2" t="s">
        <v>9</v>
      </c>
      <c r="H74" s="4" t="s">
        <v>78</v>
      </c>
      <c r="I74" s="1" t="s">
        <v>15</v>
      </c>
      <c r="J74" s="2" t="s">
        <v>10</v>
      </c>
      <c r="K74" s="2">
        <v>70</v>
      </c>
      <c r="L74" s="2" t="s">
        <v>9</v>
      </c>
      <c r="M74" s="9">
        <v>24</v>
      </c>
    </row>
    <row r="75" spans="1:13" x14ac:dyDescent="0.15">
      <c r="A75" s="8" t="s">
        <v>153</v>
      </c>
      <c r="B75" s="2" t="s">
        <v>12</v>
      </c>
      <c r="C75" s="2" t="s">
        <v>7</v>
      </c>
      <c r="D75" s="2" t="s">
        <v>177</v>
      </c>
      <c r="E75" s="2" t="s">
        <v>3</v>
      </c>
      <c r="F75" s="2" t="s">
        <v>18</v>
      </c>
      <c r="G75" s="2" t="s">
        <v>22</v>
      </c>
      <c r="H75" s="4" t="s">
        <v>78</v>
      </c>
      <c r="I75" s="1" t="s">
        <v>15</v>
      </c>
      <c r="J75" s="2" t="s">
        <v>10</v>
      </c>
      <c r="K75" s="2">
        <v>25</v>
      </c>
      <c r="L75" s="2" t="s">
        <v>9</v>
      </c>
      <c r="M75" s="9">
        <v>2</v>
      </c>
    </row>
    <row r="76" spans="1:13" x14ac:dyDescent="0.15">
      <c r="A76" s="8" t="s">
        <v>154</v>
      </c>
      <c r="B76" s="2" t="s">
        <v>12</v>
      </c>
      <c r="C76" s="2" t="s">
        <v>7</v>
      </c>
      <c r="D76" s="2" t="s">
        <v>176</v>
      </c>
      <c r="E76" s="2" t="s">
        <v>3</v>
      </c>
      <c r="F76" s="2" t="s">
        <v>18</v>
      </c>
      <c r="G76" s="2" t="s">
        <v>22</v>
      </c>
      <c r="H76" s="4" t="s">
        <v>78</v>
      </c>
      <c r="I76" s="1" t="s">
        <v>27</v>
      </c>
      <c r="J76" s="2" t="s">
        <v>10</v>
      </c>
      <c r="K76" s="2">
        <v>40</v>
      </c>
      <c r="L76" s="2" t="s">
        <v>9</v>
      </c>
      <c r="M76" s="9">
        <v>14</v>
      </c>
    </row>
    <row r="77" spans="1:13" x14ac:dyDescent="0.15">
      <c r="A77" s="8" t="s">
        <v>155</v>
      </c>
      <c r="B77" s="2" t="s">
        <v>6</v>
      </c>
      <c r="C77" s="2" t="s">
        <v>7</v>
      </c>
      <c r="D77" s="2" t="s">
        <v>177</v>
      </c>
      <c r="E77" s="2" t="s">
        <v>3</v>
      </c>
      <c r="F77" s="2" t="s">
        <v>18</v>
      </c>
      <c r="G77" s="2" t="s">
        <v>32</v>
      </c>
      <c r="H77" s="4" t="s">
        <v>78</v>
      </c>
      <c r="I77" s="1" t="s">
        <v>14</v>
      </c>
      <c r="J77" s="2" t="s">
        <v>10</v>
      </c>
      <c r="K77" s="2">
        <v>58</v>
      </c>
      <c r="L77" s="2" t="s">
        <v>9</v>
      </c>
      <c r="M77" s="9">
        <v>29</v>
      </c>
    </row>
    <row r="78" spans="1:13" x14ac:dyDescent="0.15">
      <c r="A78" s="8" t="s">
        <v>156</v>
      </c>
      <c r="B78" s="2" t="s">
        <v>6</v>
      </c>
      <c r="C78" s="2" t="s">
        <v>13</v>
      </c>
      <c r="D78" s="2" t="s">
        <v>178</v>
      </c>
      <c r="E78" s="2" t="s">
        <v>3</v>
      </c>
      <c r="F78" s="2" t="s">
        <v>18</v>
      </c>
      <c r="G78" s="2" t="s">
        <v>22</v>
      </c>
      <c r="H78" s="4" t="s">
        <v>78</v>
      </c>
      <c r="I78" s="1" t="s">
        <v>60</v>
      </c>
      <c r="J78" s="2" t="s">
        <v>24</v>
      </c>
      <c r="K78" s="2">
        <v>25</v>
      </c>
      <c r="L78" s="2" t="s">
        <v>9</v>
      </c>
      <c r="M78" s="9">
        <v>2</v>
      </c>
    </row>
    <row r="79" spans="1:13" x14ac:dyDescent="0.15">
      <c r="A79" s="8" t="s">
        <v>157</v>
      </c>
      <c r="B79" s="2" t="s">
        <v>6</v>
      </c>
      <c r="C79" s="2" t="s">
        <v>13</v>
      </c>
      <c r="D79" s="2" t="s">
        <v>176</v>
      </c>
      <c r="E79" s="2" t="s">
        <v>3</v>
      </c>
      <c r="F79" s="2" t="s">
        <v>18</v>
      </c>
      <c r="G79" s="2" t="s">
        <v>22</v>
      </c>
      <c r="H79" s="4" t="s">
        <v>78</v>
      </c>
      <c r="I79" s="1" t="s">
        <v>14</v>
      </c>
      <c r="J79" s="2" t="s">
        <v>10</v>
      </c>
      <c r="K79" s="2">
        <v>33</v>
      </c>
      <c r="L79" s="2" t="s">
        <v>9</v>
      </c>
      <c r="M79" s="10">
        <v>2</v>
      </c>
    </row>
    <row r="80" spans="1:13" x14ac:dyDescent="0.15">
      <c r="A80" s="8" t="s">
        <v>158</v>
      </c>
      <c r="B80" s="2" t="s">
        <v>12</v>
      </c>
      <c r="C80" s="2" t="s">
        <v>13</v>
      </c>
      <c r="D80" s="2" t="s">
        <v>176</v>
      </c>
      <c r="E80" s="2" t="s">
        <v>3</v>
      </c>
      <c r="F80" s="2" t="s">
        <v>18</v>
      </c>
      <c r="G80" s="2" t="s">
        <v>37</v>
      </c>
      <c r="H80" s="4" t="s">
        <v>78</v>
      </c>
      <c r="I80" s="1" t="s">
        <v>61</v>
      </c>
      <c r="J80" s="2" t="s">
        <v>10</v>
      </c>
      <c r="K80" s="2">
        <v>68</v>
      </c>
      <c r="L80" s="2" t="s">
        <v>9</v>
      </c>
      <c r="M80" s="9">
        <v>73</v>
      </c>
    </row>
    <row r="81" spans="1:13" x14ac:dyDescent="0.15">
      <c r="A81" s="8" t="s">
        <v>159</v>
      </c>
      <c r="B81" s="2" t="s">
        <v>6</v>
      </c>
      <c r="C81" s="2" t="s">
        <v>13</v>
      </c>
      <c r="D81" s="2" t="s">
        <v>179</v>
      </c>
      <c r="E81" s="2" t="s">
        <v>3</v>
      </c>
      <c r="F81" s="2" t="s">
        <v>18</v>
      </c>
      <c r="G81" s="2" t="s">
        <v>32</v>
      </c>
      <c r="H81" s="4" t="s">
        <v>78</v>
      </c>
      <c r="I81" s="1" t="s">
        <v>65</v>
      </c>
      <c r="J81" s="2" t="s">
        <v>24</v>
      </c>
      <c r="K81" s="2">
        <v>58</v>
      </c>
      <c r="L81" s="2" t="s">
        <v>9</v>
      </c>
      <c r="M81" s="9">
        <v>8</v>
      </c>
    </row>
    <row r="82" spans="1:13" x14ac:dyDescent="0.15">
      <c r="A82" s="8" t="s">
        <v>160</v>
      </c>
      <c r="B82" s="2" t="s">
        <v>12</v>
      </c>
      <c r="C82" s="2" t="s">
        <v>13</v>
      </c>
      <c r="D82" s="2" t="s">
        <v>177</v>
      </c>
      <c r="E82" s="2" t="s">
        <v>3</v>
      </c>
      <c r="F82" s="2" t="s">
        <v>18</v>
      </c>
      <c r="G82" s="2" t="s">
        <v>39</v>
      </c>
      <c r="H82" s="4" t="s">
        <v>78</v>
      </c>
      <c r="I82" s="1" t="s">
        <v>7</v>
      </c>
      <c r="J82" s="2" t="s">
        <v>9</v>
      </c>
      <c r="K82" s="2">
        <v>30</v>
      </c>
      <c r="L82" s="2" t="s">
        <v>9</v>
      </c>
      <c r="M82" s="9">
        <v>3</v>
      </c>
    </row>
    <row r="83" spans="1:13" x14ac:dyDescent="0.15">
      <c r="A83" s="8" t="s">
        <v>161</v>
      </c>
      <c r="B83" s="2" t="s">
        <v>6</v>
      </c>
      <c r="C83" s="2" t="s">
        <v>13</v>
      </c>
      <c r="D83" s="2" t="s">
        <v>177</v>
      </c>
      <c r="E83" s="2" t="s">
        <v>41</v>
      </c>
      <c r="F83" s="2" t="s">
        <v>18</v>
      </c>
      <c r="G83" s="2" t="s">
        <v>37</v>
      </c>
      <c r="H83" s="4" t="s">
        <v>77</v>
      </c>
      <c r="I83" s="1" t="s">
        <v>62</v>
      </c>
      <c r="J83" s="2" t="s">
        <v>19</v>
      </c>
      <c r="K83" s="2">
        <v>46</v>
      </c>
      <c r="L83" s="2" t="s">
        <v>9</v>
      </c>
      <c r="M83" s="9">
        <v>10</v>
      </c>
    </row>
    <row r="84" spans="1:13" x14ac:dyDescent="0.15">
      <c r="A84" s="8" t="s">
        <v>162</v>
      </c>
      <c r="B84" s="2" t="s">
        <v>12</v>
      </c>
      <c r="C84" s="2" t="s">
        <v>13</v>
      </c>
      <c r="D84" s="2" t="s">
        <v>178</v>
      </c>
      <c r="E84" s="2" t="s">
        <v>3</v>
      </c>
      <c r="F84" s="2" t="s">
        <v>18</v>
      </c>
      <c r="G84" s="2" t="s">
        <v>22</v>
      </c>
      <c r="H84" s="4" t="s">
        <v>78</v>
      </c>
      <c r="I84" s="1" t="s">
        <v>30</v>
      </c>
      <c r="J84" s="2" t="s">
        <v>10</v>
      </c>
      <c r="K84" s="2">
        <v>49</v>
      </c>
      <c r="L84" s="2" t="s">
        <v>9</v>
      </c>
      <c r="M84" s="9">
        <v>20</v>
      </c>
    </row>
    <row r="85" spans="1:13" x14ac:dyDescent="0.15">
      <c r="A85" s="8" t="s">
        <v>163</v>
      </c>
      <c r="B85" s="2" t="s">
        <v>12</v>
      </c>
      <c r="C85" s="2" t="s">
        <v>13</v>
      </c>
      <c r="D85" s="2" t="s">
        <v>177</v>
      </c>
      <c r="E85" s="2" t="s">
        <v>3</v>
      </c>
      <c r="F85" s="2" t="s">
        <v>18</v>
      </c>
      <c r="G85" s="2" t="s">
        <v>22</v>
      </c>
      <c r="H85" s="4" t="s">
        <v>77</v>
      </c>
      <c r="I85" s="1" t="s">
        <v>15</v>
      </c>
      <c r="J85" s="2" t="s">
        <v>10</v>
      </c>
      <c r="K85" s="2">
        <v>23</v>
      </c>
      <c r="L85" s="2" t="s">
        <v>9</v>
      </c>
      <c r="M85" s="9">
        <v>7</v>
      </c>
    </row>
    <row r="86" spans="1:13" x14ac:dyDescent="0.15">
      <c r="A86" s="8" t="s">
        <v>164</v>
      </c>
      <c r="B86" s="2" t="s">
        <v>6</v>
      </c>
      <c r="C86" s="2" t="s">
        <v>13</v>
      </c>
      <c r="D86" s="2" t="s">
        <v>178</v>
      </c>
      <c r="E86" s="2" t="s">
        <v>3</v>
      </c>
      <c r="F86" s="2" t="s">
        <v>18</v>
      </c>
      <c r="G86" s="2" t="s">
        <v>32</v>
      </c>
      <c r="H86" s="4" t="s">
        <v>78</v>
      </c>
      <c r="I86" s="1" t="s">
        <v>55</v>
      </c>
      <c r="J86" s="2" t="s">
        <v>10</v>
      </c>
      <c r="K86" s="2">
        <v>31</v>
      </c>
      <c r="L86" s="2" t="s">
        <v>9</v>
      </c>
      <c r="M86" s="9">
        <v>25</v>
      </c>
    </row>
    <row r="87" spans="1:13" x14ac:dyDescent="0.15">
      <c r="A87" s="8" t="s">
        <v>165</v>
      </c>
      <c r="B87" s="2" t="s">
        <v>12</v>
      </c>
      <c r="C87" s="2" t="s">
        <v>13</v>
      </c>
      <c r="D87" s="2" t="s">
        <v>176</v>
      </c>
      <c r="E87" s="2" t="s">
        <v>3</v>
      </c>
      <c r="F87" s="2" t="s">
        <v>18</v>
      </c>
      <c r="G87" s="2" t="s">
        <v>40</v>
      </c>
      <c r="H87" s="4" t="s">
        <v>78</v>
      </c>
      <c r="I87" s="1" t="s">
        <v>57</v>
      </c>
      <c r="J87" s="2" t="s">
        <v>56</v>
      </c>
      <c r="K87" s="2">
        <v>20</v>
      </c>
      <c r="L87" s="2" t="s">
        <v>9</v>
      </c>
      <c r="M87" s="9" t="s">
        <v>9</v>
      </c>
    </row>
    <row r="88" spans="1:13" x14ac:dyDescent="0.15">
      <c r="A88" s="8" t="s">
        <v>166</v>
      </c>
      <c r="B88" s="2" t="s">
        <v>12</v>
      </c>
      <c r="C88" s="2" t="s">
        <v>13</v>
      </c>
      <c r="D88" s="2" t="s">
        <v>177</v>
      </c>
      <c r="E88" s="2" t="s">
        <v>3</v>
      </c>
      <c r="F88" s="2" t="s">
        <v>18</v>
      </c>
      <c r="G88" s="2" t="s">
        <v>22</v>
      </c>
      <c r="H88" s="4" t="s">
        <v>78</v>
      </c>
      <c r="I88" s="1" t="s">
        <v>30</v>
      </c>
      <c r="J88" s="2" t="s">
        <v>10</v>
      </c>
      <c r="K88" s="2">
        <v>24</v>
      </c>
      <c r="L88" s="2" t="s">
        <v>9</v>
      </c>
      <c r="M88" s="9">
        <v>16</v>
      </c>
    </row>
    <row r="89" spans="1:13" x14ac:dyDescent="0.15">
      <c r="A89" s="8" t="s">
        <v>167</v>
      </c>
      <c r="B89" s="2" t="s">
        <v>6</v>
      </c>
      <c r="C89" s="2" t="s">
        <v>13</v>
      </c>
      <c r="D89" s="2" t="s">
        <v>177</v>
      </c>
      <c r="E89" s="2" t="s">
        <v>41</v>
      </c>
      <c r="F89" s="2" t="s">
        <v>18</v>
      </c>
      <c r="G89" s="2" t="s">
        <v>22</v>
      </c>
      <c r="H89" s="4" t="s">
        <v>78</v>
      </c>
      <c r="I89" s="1" t="s">
        <v>53</v>
      </c>
      <c r="J89" s="2" t="s">
        <v>9</v>
      </c>
      <c r="K89" s="2">
        <v>34</v>
      </c>
      <c r="L89" s="2" t="s">
        <v>9</v>
      </c>
      <c r="M89" s="9">
        <v>1</v>
      </c>
    </row>
    <row r="90" spans="1:13" x14ac:dyDescent="0.15">
      <c r="A90" s="8" t="s">
        <v>168</v>
      </c>
      <c r="B90" s="2" t="s">
        <v>6</v>
      </c>
      <c r="C90" s="2" t="s">
        <v>13</v>
      </c>
      <c r="D90" s="2" t="s">
        <v>176</v>
      </c>
      <c r="E90" s="2" t="s">
        <v>41</v>
      </c>
      <c r="F90" s="2" t="s">
        <v>18</v>
      </c>
      <c r="G90" s="2" t="s">
        <v>29</v>
      </c>
      <c r="H90" s="4" t="s">
        <v>78</v>
      </c>
      <c r="I90" s="1" t="s">
        <v>58</v>
      </c>
      <c r="J90" s="2" t="s">
        <v>56</v>
      </c>
      <c r="K90" s="2">
        <v>43</v>
      </c>
      <c r="L90" s="2" t="s">
        <v>9</v>
      </c>
      <c r="M90" s="9">
        <v>3</v>
      </c>
    </row>
    <row r="91" spans="1:13" x14ac:dyDescent="0.15">
      <c r="A91" s="8" t="s">
        <v>169</v>
      </c>
      <c r="B91" s="2" t="s">
        <v>12</v>
      </c>
      <c r="C91" s="2" t="s">
        <v>13</v>
      </c>
      <c r="D91" s="2" t="s">
        <v>177</v>
      </c>
      <c r="E91" s="2" t="s">
        <v>3</v>
      </c>
      <c r="F91" s="2" t="s">
        <v>18</v>
      </c>
      <c r="G91" s="2" t="s">
        <v>32</v>
      </c>
      <c r="H91" s="4" t="s">
        <v>78</v>
      </c>
      <c r="I91" s="1" t="s">
        <v>15</v>
      </c>
      <c r="J91" s="2" t="s">
        <v>10</v>
      </c>
      <c r="K91" s="2">
        <v>57</v>
      </c>
      <c r="L91" s="2" t="s">
        <v>9</v>
      </c>
      <c r="M91" s="9">
        <v>104</v>
      </c>
    </row>
    <row r="92" spans="1:13" x14ac:dyDescent="0.15">
      <c r="A92" s="8" t="s">
        <v>170</v>
      </c>
      <c r="B92" s="2" t="s">
        <v>12</v>
      </c>
      <c r="C92" s="2" t="s">
        <v>13</v>
      </c>
      <c r="D92" s="2" t="s">
        <v>177</v>
      </c>
      <c r="E92" s="2" t="s">
        <v>3</v>
      </c>
      <c r="F92" s="2" t="s">
        <v>18</v>
      </c>
      <c r="G92" s="2" t="s">
        <v>32</v>
      </c>
      <c r="H92" s="4" t="s">
        <v>78</v>
      </c>
      <c r="I92" s="1" t="s">
        <v>30</v>
      </c>
      <c r="J92" s="2" t="s">
        <v>10</v>
      </c>
      <c r="K92" s="2">
        <v>28</v>
      </c>
      <c r="L92" s="2" t="s">
        <v>9</v>
      </c>
      <c r="M92" s="9">
        <v>12</v>
      </c>
    </row>
    <row r="93" spans="1:13" x14ac:dyDescent="0.15">
      <c r="A93" s="8" t="s">
        <v>171</v>
      </c>
      <c r="B93" s="2" t="s">
        <v>6</v>
      </c>
      <c r="C93" s="2" t="s">
        <v>13</v>
      </c>
      <c r="D93" s="2" t="s">
        <v>180</v>
      </c>
      <c r="E93" s="2" t="s">
        <v>3</v>
      </c>
      <c r="F93" s="2" t="s">
        <v>8</v>
      </c>
      <c r="G93" s="2" t="s">
        <v>9</v>
      </c>
      <c r="H93" s="4" t="s">
        <v>72</v>
      </c>
      <c r="I93" s="1" t="s">
        <v>17</v>
      </c>
      <c r="J93" s="2" t="s">
        <v>10</v>
      </c>
      <c r="K93" s="2">
        <v>7</v>
      </c>
      <c r="L93" s="2" t="s">
        <v>9</v>
      </c>
      <c r="M93" s="9">
        <v>4</v>
      </c>
    </row>
    <row r="94" spans="1:13" x14ac:dyDescent="0.15">
      <c r="A94" s="8" t="s">
        <v>172</v>
      </c>
      <c r="B94" s="2" t="s">
        <v>6</v>
      </c>
      <c r="C94" s="2" t="s">
        <v>7</v>
      </c>
      <c r="D94" s="2" t="s">
        <v>177</v>
      </c>
      <c r="E94" s="2" t="s">
        <v>3</v>
      </c>
      <c r="F94" s="2" t="s">
        <v>18</v>
      </c>
      <c r="G94" s="2" t="s">
        <v>29</v>
      </c>
      <c r="H94" s="4" t="s">
        <v>78</v>
      </c>
      <c r="I94" s="1" t="s">
        <v>14</v>
      </c>
      <c r="J94" s="2" t="s">
        <v>10</v>
      </c>
      <c r="K94" s="2">
        <v>9.6999999999999993</v>
      </c>
      <c r="L94" s="2" t="s">
        <v>9</v>
      </c>
      <c r="M94" s="9">
        <v>11</v>
      </c>
    </row>
    <row r="95" spans="1:13" x14ac:dyDescent="0.15">
      <c r="A95" s="8" t="s">
        <v>173</v>
      </c>
      <c r="B95" s="2" t="s">
        <v>12</v>
      </c>
      <c r="C95" s="2" t="s">
        <v>7</v>
      </c>
      <c r="D95" s="2" t="s">
        <v>177</v>
      </c>
      <c r="E95" s="2" t="s">
        <v>3</v>
      </c>
      <c r="F95" s="2" t="s">
        <v>18</v>
      </c>
      <c r="G95" s="2" t="s">
        <v>29</v>
      </c>
      <c r="H95" s="4" t="s">
        <v>78</v>
      </c>
      <c r="I95" s="1" t="s">
        <v>30</v>
      </c>
      <c r="J95" s="2" t="s">
        <v>10</v>
      </c>
      <c r="K95" s="2">
        <v>35</v>
      </c>
      <c r="L95" s="2" t="s">
        <v>9</v>
      </c>
      <c r="M95" s="9">
        <v>23</v>
      </c>
    </row>
    <row r="96" spans="1:13" x14ac:dyDescent="0.15">
      <c r="A96" s="8" t="s">
        <v>174</v>
      </c>
      <c r="B96" s="2" t="s">
        <v>12</v>
      </c>
      <c r="C96" s="2" t="s">
        <v>7</v>
      </c>
      <c r="D96" s="2" t="s">
        <v>178</v>
      </c>
      <c r="E96" s="2" t="s">
        <v>3</v>
      </c>
      <c r="F96" s="2" t="s">
        <v>8</v>
      </c>
      <c r="G96" s="2" t="s">
        <v>9</v>
      </c>
      <c r="H96" s="4" t="s">
        <v>72</v>
      </c>
      <c r="I96" s="6" t="s">
        <v>15</v>
      </c>
      <c r="J96" s="2" t="s">
        <v>10</v>
      </c>
      <c r="K96" s="2">
        <v>10</v>
      </c>
      <c r="L96" s="2" t="s">
        <v>9</v>
      </c>
      <c r="M96" s="9">
        <v>45</v>
      </c>
    </row>
    <row r="97" spans="1:13" x14ac:dyDescent="0.15">
      <c r="A97" s="8" t="s">
        <v>175</v>
      </c>
      <c r="B97" s="17" t="s">
        <v>6</v>
      </c>
      <c r="C97" s="17" t="s">
        <v>13</v>
      </c>
      <c r="D97" s="17" t="s">
        <v>176</v>
      </c>
      <c r="E97" s="17" t="s">
        <v>3</v>
      </c>
      <c r="F97" s="17" t="s">
        <v>18</v>
      </c>
      <c r="G97" s="17" t="s">
        <v>29</v>
      </c>
      <c r="H97" s="4" t="s">
        <v>78</v>
      </c>
      <c r="I97" s="18" t="s">
        <v>64</v>
      </c>
      <c r="J97" s="17" t="s">
        <v>24</v>
      </c>
      <c r="K97" s="17">
        <v>26</v>
      </c>
      <c r="L97" s="17" t="s">
        <v>9</v>
      </c>
      <c r="M97" s="19">
        <v>100</v>
      </c>
    </row>
  </sheetData>
  <phoneticPr fontId="7" type="noConversion"/>
  <pageMargins left="0.7" right="0.7" top="0.75" bottom="0.75" header="0.3" footer="0.3"/>
  <pageSetup scale="32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Barajas, Juan Martin</dc:creator>
  <cp:lastModifiedBy>Barajas, Juan Martin</cp:lastModifiedBy>
  <cp:lastPrinted>2023-11-02T16:03:30Z</cp:lastPrinted>
  <dcterms:created xsi:type="dcterms:W3CDTF">2023-10-10T20:46:32Z</dcterms:created>
  <dcterms:modified xsi:type="dcterms:W3CDTF">2023-11-12T20:45:20Z</dcterms:modified>
</cp:coreProperties>
</file>