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zbutzindozier/Desktop/Manuscripts/SSRIs and Long COVID/Medrxiv 2.5.24/"/>
    </mc:Choice>
  </mc:AlternateContent>
  <xr:revisionPtr revIDLastSave="0" documentId="13_ncr:1_{7F8499EF-51F4-9E4B-94EC-9774AACB949F}" xr6:coauthVersionLast="47" xr6:coauthVersionMax="47" xr10:uidLastSave="{00000000-0000-0000-0000-000000000000}"/>
  <bookViews>
    <workbookView xWindow="10740" yWindow="3840" windowWidth="27640" windowHeight="16940" xr2:uid="{9BCC1F1D-BE50-8449-8294-2449D4D97E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30" i="1"/>
  <c r="J48" i="1"/>
  <c r="J18" i="1"/>
  <c r="J15" i="1"/>
  <c r="J24" i="1"/>
  <c r="J23" i="1"/>
  <c r="J21" i="1"/>
  <c r="J9" i="1"/>
  <c r="J10" i="1"/>
  <c r="J8" i="1"/>
  <c r="J13" i="1"/>
  <c r="J12" i="1"/>
  <c r="J14" i="1"/>
  <c r="J72" i="1"/>
  <c r="J73" i="1"/>
  <c r="J29" i="1"/>
  <c r="J58" i="1"/>
  <c r="J68" i="1"/>
  <c r="J54" i="1"/>
  <c r="J45" i="1"/>
  <c r="J42" i="1"/>
  <c r="J40" i="1"/>
  <c r="J60" i="1"/>
  <c r="J46" i="1"/>
  <c r="J65" i="1"/>
  <c r="J37" i="1"/>
  <c r="J55" i="1"/>
  <c r="J50" i="1"/>
  <c r="J44" i="1"/>
  <c r="J36" i="1"/>
  <c r="J61" i="1"/>
  <c r="J57" i="1"/>
  <c r="J41" i="1"/>
  <c r="J43" i="1"/>
  <c r="J35" i="1"/>
  <c r="J33" i="1"/>
  <c r="J52" i="1"/>
  <c r="J62" i="1"/>
  <c r="J38" i="1"/>
  <c r="J31" i="1"/>
  <c r="J67" i="1"/>
  <c r="J32" i="1"/>
  <c r="J49" i="1"/>
  <c r="J5" i="1"/>
  <c r="J34" i="1"/>
  <c r="J63" i="1"/>
  <c r="J7" i="1"/>
  <c r="J11" i="1"/>
  <c r="J56" i="1"/>
  <c r="J53" i="1"/>
  <c r="J59" i="1"/>
  <c r="J39" i="1"/>
  <c r="J51" i="1"/>
  <c r="J22" i="1"/>
  <c r="J28" i="1"/>
  <c r="J26" i="1"/>
  <c r="J25" i="1"/>
  <c r="J19" i="1"/>
  <c r="J64" i="1"/>
  <c r="J66" i="1"/>
  <c r="J16" i="1"/>
  <c r="J17" i="1"/>
  <c r="J20" i="1"/>
  <c r="J4" i="1"/>
  <c r="J47" i="1"/>
  <c r="J6" i="1"/>
</calcChain>
</file>

<file path=xl/sharedStrings.xml><?xml version="1.0" encoding="utf-8"?>
<sst xmlns="http://schemas.openxmlformats.org/spreadsheetml/2006/main" count="81" uniqueCount="80">
  <si>
    <t>FULL</t>
  </si>
  <si>
    <t>number_of_visits_before_covid</t>
  </si>
  <si>
    <t>month_number_14</t>
  </si>
  <si>
    <t>visits_per_month</t>
  </si>
  <si>
    <t>age_at_covid</t>
  </si>
  <si>
    <t>BMI_max_observed_or_calculated_before_or_day_of_covid</t>
  </si>
  <si>
    <t>CHRONICLUNGDISEASE_before_or_day_of_covid_indicator</t>
  </si>
  <si>
    <t>DIABETESUNCOMPLICATED_before_or_day_of_covid_indicator</t>
  </si>
  <si>
    <t>DIABETESCOMPLICATED_before_or_day_of_covid_indicator</t>
  </si>
  <si>
    <t>OBESITY_before_or_day_of_covid_indicator</t>
  </si>
  <si>
    <t>OTHERIMMUNOCOMPROMISED_before_or_day_of_covid_indicator</t>
  </si>
  <si>
    <t>TOBACCOSMOKER_before_or_day_of_covid_indicator</t>
  </si>
  <si>
    <t>SYSTEMICCORTICOSTEROIDS_before_or_day_of_covid_indicator</t>
  </si>
  <si>
    <t>HYPERTENSION_before_or_day_of_covid_indicator</t>
  </si>
  <si>
    <t>number_of_COVID_vaccine_doses_before_or_day_of_covid</t>
  </si>
  <si>
    <t>sex_FEMALE</t>
  </si>
  <si>
    <t>sex_MALE</t>
  </si>
  <si>
    <t>sex_No_matching_concept</t>
  </si>
  <si>
    <t>sex_UNKNOWN</t>
  </si>
  <si>
    <t>sex_OTHER</t>
  </si>
  <si>
    <t>race_ethnicity_White_Non_Hispanic</t>
  </si>
  <si>
    <t>race_ethnicity_Black_or_African_American_Non_Hispanic</t>
  </si>
  <si>
    <t>race_ethnicity_Hispanic_or_Latino_Any_Race</t>
  </si>
  <si>
    <t>race_ethnicity_Unknown</t>
  </si>
  <si>
    <t>race_ethnicity_Asian_Non_Hispanic</t>
  </si>
  <si>
    <t>race_ethnicity_Other_Non_Hispanic</t>
  </si>
  <si>
    <t>cdm_name_OMOP</t>
  </si>
  <si>
    <t>cdm_name_PCORNET</t>
  </si>
  <si>
    <t>cdm_name_TRINETX</t>
  </si>
  <si>
    <t>cdm_name_ACT</t>
  </si>
  <si>
    <t>cdm_name_OMOP_PEDSNET</t>
  </si>
  <si>
    <t>region_2</t>
  </si>
  <si>
    <t>region_4</t>
  </si>
  <si>
    <t>region_5</t>
  </si>
  <si>
    <t>region_0</t>
  </si>
  <si>
    <t>region_9</t>
  </si>
  <si>
    <t>region_8</t>
  </si>
  <si>
    <t>region_N</t>
  </si>
  <si>
    <t>region_1</t>
  </si>
  <si>
    <t>region_6</t>
  </si>
  <si>
    <t>region_3</t>
  </si>
  <si>
    <t>region_7</t>
  </si>
  <si>
    <t>post_COVID_visit_indicator</t>
  </si>
  <si>
    <t>race_ethnicity_American_Indian_or_Alaska_Native_Non_Hispanic</t>
  </si>
  <si>
    <t>race_ethnicity_Native_Hawaiian_or_Other_Pacific_Islander_Non_Hispanic</t>
  </si>
  <si>
    <t>sdi_score</t>
  </si>
  <si>
    <t>poverty_rate</t>
  </si>
  <si>
    <t>bd_indicator</t>
  </si>
  <si>
    <t>depression_severity_Missing</t>
  </si>
  <si>
    <t>depression_severity_Mild</t>
  </si>
  <si>
    <t>depression_severity_Severe</t>
  </si>
  <si>
    <t>depression_severity_Moderately</t>
  </si>
  <si>
    <t>HEARTFAILURE_before_or_day_of_covid_indicator</t>
  </si>
  <si>
    <t>month_number_1</t>
  </si>
  <si>
    <t>month_number_2</t>
  </si>
  <si>
    <t>month_number_3</t>
  </si>
  <si>
    <t>month_number_4</t>
  </si>
  <si>
    <t>month_number_5</t>
  </si>
  <si>
    <t>month_number_6</t>
  </si>
  <si>
    <t>month_number_7</t>
  </si>
  <si>
    <t>month_number_8</t>
  </si>
  <si>
    <t>month_number_9</t>
  </si>
  <si>
    <t>month_number_10</t>
  </si>
  <si>
    <t>month_number_11</t>
  </si>
  <si>
    <t>month_number_12</t>
  </si>
  <si>
    <t>month_number_13</t>
  </si>
  <si>
    <t>Grouped covariates</t>
  </si>
  <si>
    <t>healthcare utilization (number of visits before covid, visits per month before covid, post-COVID observation indicator)</t>
  </si>
  <si>
    <t>general health and comorbidities (BMI_max_observed_or_calculated_before_or_day_of_covid, CHRONICLUNGDISEASE_before_or_day_of_covid_indicator, DIABETESUNCOMPLICATED_before_or_day_of_covid_indicator, DIABETESCOMPLICATED_before_or_day_of_covid_indicator, OBESITY_before_or_day_of_covid_indicator, OTHERIMMUNOCOMPROMISED_before_or_day_of_covid_indicator, TOBACCOSMOKER_before_or_day_of_covid_indicator, SYSTEMICCORTICOSTEROIDS_before_or_day_of_covid_indicator, HYPERTENSION_before_or_day_of_covid_indicator, number_of_COVID_vaccine_doses_before_or_day_of_covid)</t>
  </si>
  <si>
    <t>psi</t>
  </si>
  <si>
    <t>lower</t>
  </si>
  <si>
    <t>upper</t>
  </si>
  <si>
    <t>p_value</t>
  </si>
  <si>
    <t>psi_ratio</t>
  </si>
  <si>
    <t>psi_diff</t>
  </si>
  <si>
    <t>t_statistics</t>
  </si>
  <si>
    <t>p_value_diff</t>
  </si>
  <si>
    <t>feature</t>
  </si>
  <si>
    <t>absolute difference</t>
  </si>
  <si>
    <t>Supplemental Table 2. Variable importance: Change in estimate following exclusion of covariates.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</si>
</sst>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B9128-589E-3342-9BCA-49CFD5C79B74}">
  <dimension ref="A1:J73"/>
  <sheetViews>
    <sheetView tabSelected="1" zoomScale="96" workbookViewId="0"/>
  </sheetViews>
  <sheetFormatPr baseColWidth="10" defaultRowHeight="16" x14ac:dyDescent="0.2"/>
  <sheetData>
    <row r="1" spans="1:10" x14ac:dyDescent="0.2">
      <c r="A1" t="s">
        <v>79</v>
      </c>
    </row>
    <row r="2" spans="1:10" x14ac:dyDescent="0.2">
      <c r="A2" t="s">
        <v>77</v>
      </c>
      <c r="B2" s="1" t="s">
        <v>69</v>
      </c>
      <c r="C2" s="1" t="s">
        <v>70</v>
      </c>
      <c r="D2" s="1" t="s">
        <v>71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76</v>
      </c>
      <c r="J2" s="1" t="s">
        <v>78</v>
      </c>
    </row>
    <row r="3" spans="1:10" x14ac:dyDescent="0.2">
      <c r="A3" s="1" t="s">
        <v>0</v>
      </c>
      <c r="B3" s="1">
        <v>0.90101871187939198</v>
      </c>
      <c r="C3" s="1">
        <v>0.86065944245083903</v>
      </c>
      <c r="D3" s="1">
        <v>0.94327056570133605</v>
      </c>
      <c r="E3" s="2">
        <v>8.2795592025522904E-6</v>
      </c>
      <c r="F3" s="1">
        <v>1</v>
      </c>
      <c r="G3" s="1">
        <v>0</v>
      </c>
      <c r="H3" s="1">
        <v>1</v>
      </c>
      <c r="I3" s="1" t="s">
        <v>0</v>
      </c>
    </row>
    <row r="4" spans="1:10" x14ac:dyDescent="0.2">
      <c r="A4" s="1" t="s">
        <v>12</v>
      </c>
      <c r="B4" s="1">
        <v>0.91624483486473596</v>
      </c>
      <c r="C4" s="1">
        <v>0.87533266214926198</v>
      </c>
      <c r="D4" s="1">
        <v>0.95906920159361597</v>
      </c>
      <c r="E4" s="1">
        <v>1.74595674405547E-4</v>
      </c>
      <c r="F4" s="1">
        <v>0.98338203675921199</v>
      </c>
      <c r="G4" s="1">
        <v>-1.52261229853438E-2</v>
      </c>
      <c r="H4" s="1">
        <v>-369.72159422470997</v>
      </c>
      <c r="I4" s="1">
        <v>0</v>
      </c>
      <c r="J4">
        <f t="shared" ref="J4:J35" si="0">ABS(G4)</f>
        <v>1.52261229853438E-2</v>
      </c>
    </row>
    <row r="5" spans="1:10" x14ac:dyDescent="0.2">
      <c r="A5" s="1" t="s">
        <v>42</v>
      </c>
      <c r="B5" s="1">
        <v>0.91122852595067405</v>
      </c>
      <c r="C5" s="1">
        <v>0.87040224324988402</v>
      </c>
      <c r="D5" s="1">
        <v>0.95396976851294302</v>
      </c>
      <c r="E5" s="2">
        <v>7.0394997740630394E-5</v>
      </c>
      <c r="F5" s="1">
        <v>0.98879555042393896</v>
      </c>
      <c r="G5" s="1">
        <v>-1.02098140712816E-2</v>
      </c>
      <c r="H5" s="1">
        <v>-248.17921087299999</v>
      </c>
      <c r="I5" s="1">
        <v>0</v>
      </c>
      <c r="J5">
        <f t="shared" si="0"/>
        <v>1.02098140712816E-2</v>
      </c>
    </row>
    <row r="6" spans="1:10" x14ac:dyDescent="0.2">
      <c r="A6" s="1" t="s">
        <v>1</v>
      </c>
      <c r="B6" s="1">
        <v>0.90560244158889702</v>
      </c>
      <c r="C6" s="1">
        <v>0.86506316195131705</v>
      </c>
      <c r="D6" s="1">
        <v>0.94804150527210296</v>
      </c>
      <c r="E6" s="2">
        <v>2.2005494422655398E-5</v>
      </c>
      <c r="F6" s="1">
        <v>0.994938474656204</v>
      </c>
      <c r="G6" s="1">
        <v>-4.5837297095047101E-3</v>
      </c>
      <c r="H6" s="1">
        <v>-111.817735498255</v>
      </c>
      <c r="I6" s="1">
        <v>0</v>
      </c>
      <c r="J6">
        <f t="shared" si="0"/>
        <v>4.5837297095047101E-3</v>
      </c>
    </row>
    <row r="7" spans="1:10" x14ac:dyDescent="0.2">
      <c r="A7" s="1" t="s">
        <v>45</v>
      </c>
      <c r="B7" s="1">
        <v>0.89670375170499095</v>
      </c>
      <c r="C7" s="1">
        <v>0.85679961890487899</v>
      </c>
      <c r="D7" s="1">
        <v>0.93846635850461801</v>
      </c>
      <c r="E7" s="2">
        <v>2.6732407503253101E-6</v>
      </c>
      <c r="F7" s="1">
        <v>1.00481202422338</v>
      </c>
      <c r="G7" s="1">
        <v>4.3149601744013602E-3</v>
      </c>
      <c r="H7" s="1">
        <v>106.09275923395801</v>
      </c>
      <c r="I7" s="1">
        <v>0</v>
      </c>
      <c r="J7">
        <f t="shared" si="0"/>
        <v>4.3149601744013602E-3</v>
      </c>
    </row>
    <row r="8" spans="1:10" x14ac:dyDescent="0.2">
      <c r="A8" s="1" t="s">
        <v>62</v>
      </c>
      <c r="B8" s="1">
        <v>0.89754184082739896</v>
      </c>
      <c r="C8" s="1">
        <v>0.85732695475863196</v>
      </c>
      <c r="D8" s="1">
        <v>0.93964309831205195</v>
      </c>
      <c r="E8" s="2">
        <v>3.8033739087745401E-6</v>
      </c>
      <c r="F8" s="1">
        <v>1.00387377044037</v>
      </c>
      <c r="G8" s="1">
        <v>3.4768710519928999E-3</v>
      </c>
      <c r="H8" s="1">
        <v>85.158033595101998</v>
      </c>
      <c r="I8" s="1">
        <v>0</v>
      </c>
      <c r="J8">
        <f t="shared" si="0"/>
        <v>3.4768710519928999E-3</v>
      </c>
    </row>
    <row r="9" spans="1:10" x14ac:dyDescent="0.2">
      <c r="A9" s="1" t="s">
        <v>60</v>
      </c>
      <c r="B9" s="1">
        <v>0.89768977627226898</v>
      </c>
      <c r="C9" s="1">
        <v>0.857455143484111</v>
      </c>
      <c r="D9" s="1">
        <v>0.93981235117366602</v>
      </c>
      <c r="E9" s="2">
        <v>3.9639968664368199E-6</v>
      </c>
      <c r="F9" s="1">
        <v>1.0037083363263199</v>
      </c>
      <c r="G9" s="1">
        <v>3.3289356071236598E-3</v>
      </c>
      <c r="H9" s="1">
        <v>81.514748147333805</v>
      </c>
      <c r="I9" s="1">
        <v>0</v>
      </c>
      <c r="J9">
        <f t="shared" si="0"/>
        <v>3.3289356071236598E-3</v>
      </c>
    </row>
    <row r="10" spans="1:10" x14ac:dyDescent="0.2">
      <c r="A10" s="1" t="s">
        <v>61</v>
      </c>
      <c r="B10" s="1">
        <v>0.897861982349485</v>
      </c>
      <c r="C10" s="1">
        <v>0.85762451065400902</v>
      </c>
      <c r="D10" s="1">
        <v>0.93998728969836298</v>
      </c>
      <c r="E10" s="2">
        <v>4.1121120746953602E-6</v>
      </c>
      <c r="F10" s="1">
        <v>1.0035158293724</v>
      </c>
      <c r="G10" s="1">
        <v>3.1567295299072002E-3</v>
      </c>
      <c r="H10" s="1">
        <v>77.295265847101007</v>
      </c>
      <c r="I10" s="1">
        <v>0</v>
      </c>
      <c r="J10">
        <f t="shared" si="0"/>
        <v>3.1567295299072002E-3</v>
      </c>
    </row>
    <row r="11" spans="1:10" x14ac:dyDescent="0.2">
      <c r="A11" s="1" t="s">
        <v>46</v>
      </c>
      <c r="B11" s="1">
        <v>0.89806276939281404</v>
      </c>
      <c r="C11" s="1">
        <v>0.85798556518579405</v>
      </c>
      <c r="D11" s="1">
        <v>0.94001201243384802</v>
      </c>
      <c r="E11" s="2">
        <v>3.9132246413095702E-6</v>
      </c>
      <c r="F11" s="1">
        <v>1.00329146534888</v>
      </c>
      <c r="G11" s="1">
        <v>2.9559424865779299E-3</v>
      </c>
      <c r="H11" s="1">
        <v>72.5226703472255</v>
      </c>
      <c r="I11" s="1">
        <v>0</v>
      </c>
      <c r="J11">
        <f t="shared" si="0"/>
        <v>2.9559424865779299E-3</v>
      </c>
    </row>
    <row r="12" spans="1:10" x14ac:dyDescent="0.2">
      <c r="A12" s="1" t="s">
        <v>64</v>
      </c>
      <c r="B12" s="1">
        <v>0.89838080111436303</v>
      </c>
      <c r="C12" s="1">
        <v>0.85811305175784103</v>
      </c>
      <c r="D12" s="1">
        <v>0.94053815188752599</v>
      </c>
      <c r="E12" s="2">
        <v>4.6470568852638297E-6</v>
      </c>
      <c r="F12" s="1">
        <v>1.0029362946778799</v>
      </c>
      <c r="G12" s="1">
        <v>2.6379107650290599E-3</v>
      </c>
      <c r="H12" s="1">
        <v>64.567313750989996</v>
      </c>
      <c r="I12" s="1">
        <v>0</v>
      </c>
      <c r="J12">
        <f t="shared" si="0"/>
        <v>2.6379107650290599E-3</v>
      </c>
    </row>
    <row r="13" spans="1:10" x14ac:dyDescent="0.2">
      <c r="A13" s="1" t="s">
        <v>63</v>
      </c>
      <c r="B13" s="1">
        <v>0.89839396684929196</v>
      </c>
      <c r="C13" s="1">
        <v>0.85811954279970104</v>
      </c>
      <c r="D13" s="1">
        <v>0.94055860450156503</v>
      </c>
      <c r="E13" s="2">
        <v>4.6767954375781704E-6</v>
      </c>
      <c r="F13" s="1">
        <v>1.00292159690175</v>
      </c>
      <c r="G13" s="1">
        <v>2.6247450300998002E-3</v>
      </c>
      <c r="H13" s="1">
        <v>64.239747936842306</v>
      </c>
      <c r="I13" s="1">
        <v>0</v>
      </c>
      <c r="J13">
        <f t="shared" si="0"/>
        <v>2.6247450300998002E-3</v>
      </c>
    </row>
    <row r="14" spans="1:10" x14ac:dyDescent="0.2">
      <c r="A14" s="1" t="s">
        <v>65</v>
      </c>
      <c r="B14" s="1">
        <v>0.89859952610201899</v>
      </c>
      <c r="C14" s="1">
        <v>0.85831312460465803</v>
      </c>
      <c r="D14" s="1">
        <v>0.94077683908503895</v>
      </c>
      <c r="E14" s="2">
        <v>4.9078210406629904E-6</v>
      </c>
      <c r="F14" s="1">
        <v>1.0026921734400001</v>
      </c>
      <c r="G14" s="1">
        <v>2.41918577737321E-3</v>
      </c>
      <c r="H14" s="1">
        <v>59.199969624582003</v>
      </c>
      <c r="I14" s="1">
        <v>0</v>
      </c>
      <c r="J14">
        <f t="shared" si="0"/>
        <v>2.41918577737321E-3</v>
      </c>
    </row>
    <row r="15" spans="1:10" x14ac:dyDescent="0.2">
      <c r="A15" s="1" t="s">
        <v>56</v>
      </c>
      <c r="B15" s="1">
        <v>0.89876888171333802</v>
      </c>
      <c r="C15" s="1">
        <v>0.85848788431177803</v>
      </c>
      <c r="D15" s="1">
        <v>0.94093989850983195</v>
      </c>
      <c r="E15" s="2">
        <v>5.0634097968954901E-6</v>
      </c>
      <c r="F15" s="1">
        <v>1.0025032354944901</v>
      </c>
      <c r="G15" s="1">
        <v>2.2498301660539601E-3</v>
      </c>
      <c r="H15" s="1">
        <v>55.059349333437801</v>
      </c>
      <c r="I15" s="1">
        <v>0</v>
      </c>
      <c r="J15">
        <f t="shared" si="0"/>
        <v>2.2498301660539601E-3</v>
      </c>
    </row>
    <row r="16" spans="1:10" x14ac:dyDescent="0.2">
      <c r="A16" s="1" t="s">
        <v>9</v>
      </c>
      <c r="B16" s="1">
        <v>0.90243911903941598</v>
      </c>
      <c r="C16" s="1">
        <v>0.86202593599840605</v>
      </c>
      <c r="D16" s="1">
        <v>0.94474693807141097</v>
      </c>
      <c r="E16" s="2">
        <v>1.1255396460515E-5</v>
      </c>
      <c r="F16" s="1">
        <v>0.99842603547424202</v>
      </c>
      <c r="G16" s="1">
        <v>-1.4204071600233399E-3</v>
      </c>
      <c r="H16" s="1">
        <v>-34.704275841415402</v>
      </c>
      <c r="I16" s="2">
        <v>9.7144106516403607E-264</v>
      </c>
      <c r="J16">
        <f t="shared" si="0"/>
        <v>1.4204071600233399E-3</v>
      </c>
    </row>
    <row r="17" spans="1:10" x14ac:dyDescent="0.2">
      <c r="A17" s="1" t="s">
        <v>10</v>
      </c>
      <c r="B17" s="1">
        <v>0.90235890155224496</v>
      </c>
      <c r="C17" s="1">
        <v>0.86196512568836403</v>
      </c>
      <c r="D17" s="1">
        <v>0.94464562769904903</v>
      </c>
      <c r="E17" s="2">
        <v>1.0970817771817301E-5</v>
      </c>
      <c r="F17" s="1">
        <v>0.99851479309336</v>
      </c>
      <c r="G17" s="1">
        <v>-1.3401896728525401E-3</v>
      </c>
      <c r="H17" s="1">
        <v>-32.752225712881099</v>
      </c>
      <c r="I17" s="2">
        <v>3.74996772567056E-235</v>
      </c>
      <c r="J17">
        <f t="shared" si="0"/>
        <v>1.3401896728525401E-3</v>
      </c>
    </row>
    <row r="18" spans="1:10" x14ac:dyDescent="0.2">
      <c r="A18" s="1" t="s">
        <v>55</v>
      </c>
      <c r="B18" s="1">
        <v>0.89974231208847</v>
      </c>
      <c r="C18" s="1">
        <v>0.85942039754836097</v>
      </c>
      <c r="D18" s="1">
        <v>0.941956032777022</v>
      </c>
      <c r="E18" s="2">
        <v>6.2964263170025903E-6</v>
      </c>
      <c r="F18" s="1">
        <v>1.0014186281713899</v>
      </c>
      <c r="G18" s="1">
        <v>1.2763997909224199E-3</v>
      </c>
      <c r="H18" s="1">
        <v>31.221079494110299</v>
      </c>
      <c r="I18" s="2">
        <v>6.9729088693909096E-214</v>
      </c>
      <c r="J18">
        <f t="shared" si="0"/>
        <v>1.2763997909224199E-3</v>
      </c>
    </row>
    <row r="19" spans="1:10" x14ac:dyDescent="0.2">
      <c r="A19" s="1" t="s">
        <v>6</v>
      </c>
      <c r="B19" s="1">
        <v>0.89991175970701298</v>
      </c>
      <c r="C19" s="1">
        <v>0.85958834959876596</v>
      </c>
      <c r="D19" s="1">
        <v>0.94212674664214102</v>
      </c>
      <c r="E19" s="2">
        <v>6.5185895537988201E-6</v>
      </c>
      <c r="F19" s="1">
        <v>1.00123006745988</v>
      </c>
      <c r="G19" s="1">
        <v>1.1069521723792201E-3</v>
      </c>
      <c r="H19" s="1">
        <v>27.075843856607499</v>
      </c>
      <c r="I19" s="2">
        <v>2.1653331113111499E-161</v>
      </c>
      <c r="J19">
        <f t="shared" si="0"/>
        <v>1.1069521723792201E-3</v>
      </c>
    </row>
    <row r="20" spans="1:10" x14ac:dyDescent="0.2">
      <c r="A20" s="1" t="s">
        <v>11</v>
      </c>
      <c r="B20" s="1">
        <v>0.89993265646918796</v>
      </c>
      <c r="C20" s="1">
        <v>0.85958208727783603</v>
      </c>
      <c r="D20" s="1">
        <v>0.94217736521761597</v>
      </c>
      <c r="E20" s="2">
        <v>6.6422902048444304E-6</v>
      </c>
      <c r="F20" s="1">
        <v>1.0012068185351299</v>
      </c>
      <c r="G20" s="1">
        <v>1.08605541020379E-3</v>
      </c>
      <c r="H20" s="1">
        <v>26.555776317337099</v>
      </c>
      <c r="I20" s="2">
        <v>2.49063469661278E-155</v>
      </c>
      <c r="J20">
        <f t="shared" si="0"/>
        <v>1.08605541020379E-3</v>
      </c>
    </row>
    <row r="21" spans="1:10" x14ac:dyDescent="0.2">
      <c r="A21" s="1" t="s">
        <v>59</v>
      </c>
      <c r="B21" s="1">
        <v>0.90000560612001201</v>
      </c>
      <c r="C21" s="1">
        <v>0.85965265823908399</v>
      </c>
      <c r="D21" s="1">
        <v>0.94225276137304004</v>
      </c>
      <c r="E21" s="2">
        <v>6.7482307073749998E-6</v>
      </c>
      <c r="F21" s="1">
        <v>1.0011256660541701</v>
      </c>
      <c r="G21" s="1">
        <v>1.01310575937996E-3</v>
      </c>
      <c r="H21" s="1">
        <v>24.771311725112099</v>
      </c>
      <c r="I21" s="2">
        <v>2.00583311479871E-135</v>
      </c>
      <c r="J21">
        <f t="shared" si="0"/>
        <v>1.01310575937996E-3</v>
      </c>
    </row>
    <row r="22" spans="1:10" x14ac:dyDescent="0.2">
      <c r="A22" s="1" t="s">
        <v>2</v>
      </c>
      <c r="B22" s="1">
        <v>0.900092007353957</v>
      </c>
      <c r="C22" s="1">
        <v>0.85975348925601502</v>
      </c>
      <c r="D22" s="1">
        <v>0.94232315637770803</v>
      </c>
      <c r="E22" s="2">
        <v>6.8124579296910804E-6</v>
      </c>
      <c r="F22" s="1">
        <v>1.00102956644194</v>
      </c>
      <c r="G22" s="1">
        <v>9.2670452543519599E-4</v>
      </c>
      <c r="H22" s="1">
        <v>22.6627778411947</v>
      </c>
      <c r="I22" s="2">
        <v>1.1142624004836401E-113</v>
      </c>
      <c r="J22">
        <f t="shared" si="0"/>
        <v>9.2670452543519599E-4</v>
      </c>
    </row>
    <row r="23" spans="1:10" x14ac:dyDescent="0.2">
      <c r="A23" s="1" t="s">
        <v>58</v>
      </c>
      <c r="B23" s="1">
        <v>0.900104899416727</v>
      </c>
      <c r="C23" s="1">
        <v>0.85976674560550403</v>
      </c>
      <c r="D23" s="1">
        <v>0.94233562078911004</v>
      </c>
      <c r="E23" s="2">
        <v>6.82865074160637E-6</v>
      </c>
      <c r="F23" s="1">
        <v>1.0010152288508301</v>
      </c>
      <c r="G23" s="1">
        <v>9.1381246266542004E-4</v>
      </c>
      <c r="H23" s="1">
        <v>22.3476002596319</v>
      </c>
      <c r="I23" s="2">
        <v>1.3552277596697899E-110</v>
      </c>
      <c r="J23">
        <f t="shared" si="0"/>
        <v>9.1381246266542004E-4</v>
      </c>
    </row>
    <row r="24" spans="1:10" x14ac:dyDescent="0.2">
      <c r="A24" s="1" t="s">
        <v>57</v>
      </c>
      <c r="B24" s="1">
        <v>0.900149982250251</v>
      </c>
      <c r="C24" s="1">
        <v>0.85983000490734096</v>
      </c>
      <c r="D24" s="1">
        <v>0.94236068283340002</v>
      </c>
      <c r="E24" s="2">
        <v>6.8233876416412397E-6</v>
      </c>
      <c r="F24" s="1">
        <v>1.00096509431347</v>
      </c>
      <c r="G24" s="1">
        <v>8.6872962914097396E-4</v>
      </c>
      <c r="H24" s="1">
        <v>21.249868527806001</v>
      </c>
      <c r="I24" s="2">
        <v>3.4770974863278101E-100</v>
      </c>
      <c r="J24">
        <f t="shared" si="0"/>
        <v>8.6872962914097396E-4</v>
      </c>
    </row>
    <row r="25" spans="1:10" x14ac:dyDescent="0.2">
      <c r="A25" s="1" t="s">
        <v>5</v>
      </c>
      <c r="B25" s="1">
        <v>0.90034418272418104</v>
      </c>
      <c r="C25" s="1">
        <v>0.86000009753204898</v>
      </c>
      <c r="D25" s="1">
        <v>0.94258087841096305</v>
      </c>
      <c r="E25" s="2">
        <v>7.1846533117107502E-6</v>
      </c>
      <c r="F25" s="1">
        <v>1.00074919032982</v>
      </c>
      <c r="G25" s="1">
        <v>6.7452915521149003E-4</v>
      </c>
      <c r="H25" s="1">
        <v>16.494631996387401</v>
      </c>
      <c r="I25" s="2">
        <v>4.0843568156437601E-61</v>
      </c>
      <c r="J25">
        <f t="shared" si="0"/>
        <v>6.7452915521149003E-4</v>
      </c>
    </row>
    <row r="26" spans="1:10" x14ac:dyDescent="0.2">
      <c r="A26" s="1" t="s">
        <v>4</v>
      </c>
      <c r="B26" s="1">
        <v>0.900394271795245</v>
      </c>
      <c r="C26" s="1">
        <v>0.86008304835299398</v>
      </c>
      <c r="D26" s="1">
        <v>0.94259484154948703</v>
      </c>
      <c r="E26" s="2">
        <v>7.1302611641675604E-6</v>
      </c>
      <c r="F26" s="1">
        <v>1.00069351849929</v>
      </c>
      <c r="G26" s="1">
        <v>6.2444008414674901E-4</v>
      </c>
      <c r="H26" s="1">
        <v>15.275994247059099</v>
      </c>
      <c r="I26" s="2">
        <v>1.1203617332841801E-52</v>
      </c>
      <c r="J26">
        <f t="shared" si="0"/>
        <v>6.2444008414674901E-4</v>
      </c>
    </row>
    <row r="27" spans="1:10" x14ac:dyDescent="0.2">
      <c r="A27" s="1" t="s">
        <v>52</v>
      </c>
      <c r="B27" s="1">
        <v>0.90045935818217704</v>
      </c>
      <c r="C27" s="1">
        <v>0.86013210948813101</v>
      </c>
      <c r="D27" s="1">
        <v>0.94267734780926304</v>
      </c>
      <c r="E27" s="2">
        <v>7.2853501731347004E-6</v>
      </c>
      <c r="F27" s="1">
        <v>1.00062118705539</v>
      </c>
      <c r="G27" s="1">
        <v>5.59353697215492E-4</v>
      </c>
      <c r="H27" s="1">
        <v>13.6810365791158</v>
      </c>
      <c r="I27" s="2">
        <v>1.32955957314915E-42</v>
      </c>
      <c r="J27">
        <f t="shared" si="0"/>
        <v>5.59353697215492E-4</v>
      </c>
    </row>
    <row r="28" spans="1:10" x14ac:dyDescent="0.2">
      <c r="A28" s="1" t="s">
        <v>3</v>
      </c>
      <c r="B28" s="1">
        <v>0.90154732546007699</v>
      </c>
      <c r="C28" s="1">
        <v>0.86116999903446301</v>
      </c>
      <c r="D28" s="1">
        <v>0.94381780711765295</v>
      </c>
      <c r="E28" s="2">
        <v>9.2770892033738994E-6</v>
      </c>
      <c r="F28" s="1">
        <v>0.99941365964297502</v>
      </c>
      <c r="G28" s="1">
        <v>-5.2861358068456699E-4</v>
      </c>
      <c r="H28" s="1">
        <v>-12.921156049194099</v>
      </c>
      <c r="I28" s="2">
        <v>3.4435124042177601E-38</v>
      </c>
      <c r="J28">
        <f t="shared" si="0"/>
        <v>5.2861358068456699E-4</v>
      </c>
    </row>
    <row r="29" spans="1:10" x14ac:dyDescent="0.2">
      <c r="A29" s="1" t="s">
        <v>14</v>
      </c>
      <c r="B29" s="1">
        <v>0.90145449725796201</v>
      </c>
      <c r="C29" s="1">
        <v>0.86119243453497196</v>
      </c>
      <c r="D29" s="1">
        <v>0.943598872957361</v>
      </c>
      <c r="E29" s="2">
        <v>8.5747539349004193E-6</v>
      </c>
      <c r="F29" s="1">
        <v>0.99951657529038196</v>
      </c>
      <c r="G29" s="1">
        <v>-4.3578537857003101E-4</v>
      </c>
      <c r="H29" s="1">
        <v>-10.667333404250501</v>
      </c>
      <c r="I29" s="2">
        <v>1.4519099812495301E-26</v>
      </c>
      <c r="J29">
        <f t="shared" si="0"/>
        <v>4.3578537857003101E-4</v>
      </c>
    </row>
    <row r="30" spans="1:10" x14ac:dyDescent="0.2">
      <c r="A30" s="1" t="s">
        <v>53</v>
      </c>
      <c r="B30" s="1">
        <v>0.90144468827199697</v>
      </c>
      <c r="C30" s="1">
        <v>0.86105896053710995</v>
      </c>
      <c r="D30" s="1">
        <v>0.94372460337316899</v>
      </c>
      <c r="E30" s="2">
        <v>9.1314655006928098E-6</v>
      </c>
      <c r="F30" s="1">
        <v>0.99952745143640298</v>
      </c>
      <c r="G30" s="1">
        <v>-4.2597639260455499E-4</v>
      </c>
      <c r="H30" s="1">
        <v>-10.4112622096242</v>
      </c>
      <c r="I30" s="2">
        <v>2.2093225328328E-25</v>
      </c>
      <c r="J30">
        <f t="shared" si="0"/>
        <v>4.2597639260455499E-4</v>
      </c>
    </row>
    <row r="31" spans="1:10" x14ac:dyDescent="0.2">
      <c r="A31" s="1" t="s">
        <v>38</v>
      </c>
      <c r="B31" s="1">
        <v>0.90066889710907305</v>
      </c>
      <c r="C31" s="1">
        <v>0.86031565862501702</v>
      </c>
      <c r="D31" s="1">
        <v>0.94291491045991804</v>
      </c>
      <c r="E31" s="2">
        <v>7.7007459486517207E-6</v>
      </c>
      <c r="F31" s="1">
        <v>1.0003883944160099</v>
      </c>
      <c r="G31" s="1">
        <v>3.4981477031959001E-4</v>
      </c>
      <c r="H31" s="1">
        <v>8.5532427827684199</v>
      </c>
      <c r="I31" s="2">
        <v>1.19840150518963E-17</v>
      </c>
      <c r="J31">
        <f t="shared" si="0"/>
        <v>3.4981477031959001E-4</v>
      </c>
    </row>
    <row r="32" spans="1:10" x14ac:dyDescent="0.2">
      <c r="A32" s="1" t="s">
        <v>40</v>
      </c>
      <c r="B32" s="1">
        <v>0.90074599198213401</v>
      </c>
      <c r="C32" s="1">
        <v>0.86038925719660597</v>
      </c>
      <c r="D32" s="1">
        <v>0.94299566769983501</v>
      </c>
      <c r="E32" s="2">
        <v>7.8338702193934893E-6</v>
      </c>
      <c r="F32" s="1">
        <v>1.00030277114712</v>
      </c>
      <c r="G32" s="1">
        <v>2.7271989725807799E-4</v>
      </c>
      <c r="H32" s="1">
        <v>6.6679244428558802</v>
      </c>
      <c r="I32" s="2">
        <v>2.5957841978458099E-11</v>
      </c>
      <c r="J32">
        <f t="shared" si="0"/>
        <v>2.7271989725807799E-4</v>
      </c>
    </row>
    <row r="33" spans="1:10" x14ac:dyDescent="0.2">
      <c r="A33" s="1" t="s">
        <v>34</v>
      </c>
      <c r="B33" s="1">
        <v>0.90075837623391597</v>
      </c>
      <c r="C33" s="1">
        <v>0.86040134832064696</v>
      </c>
      <c r="D33" s="1">
        <v>0.94300834597621797</v>
      </c>
      <c r="E33" s="2">
        <v>7.8543405856580595E-6</v>
      </c>
      <c r="F33" s="1">
        <v>1.0002890182898501</v>
      </c>
      <c r="G33" s="1">
        <v>2.6033564547645001E-4</v>
      </c>
      <c r="H33" s="1">
        <v>6.3651098706152602</v>
      </c>
      <c r="I33" s="2">
        <v>1.9523285715351001E-10</v>
      </c>
      <c r="J33">
        <f t="shared" si="0"/>
        <v>2.6033564547645001E-4</v>
      </c>
    </row>
    <row r="34" spans="1:10" x14ac:dyDescent="0.2">
      <c r="A34" s="1" t="s">
        <v>43</v>
      </c>
      <c r="B34" s="1">
        <v>0.90076422624723496</v>
      </c>
      <c r="C34" s="1">
        <v>0.86040681201725899</v>
      </c>
      <c r="D34" s="1">
        <v>0.94301460652603897</v>
      </c>
      <c r="E34" s="2">
        <v>7.8650604624098507E-6</v>
      </c>
      <c r="F34" s="1">
        <v>1.00028252191277</v>
      </c>
      <c r="G34" s="1">
        <v>2.5448563215757503E-4</v>
      </c>
      <c r="H34" s="1">
        <v>6.2220494384198899</v>
      </c>
      <c r="I34" s="2">
        <v>4.9089300937198102E-10</v>
      </c>
      <c r="J34">
        <f t="shared" si="0"/>
        <v>2.5448563215757503E-4</v>
      </c>
    </row>
    <row r="35" spans="1:10" x14ac:dyDescent="0.2">
      <c r="A35" s="1" t="s">
        <v>33</v>
      </c>
      <c r="B35" s="1">
        <v>0.90077570135851204</v>
      </c>
      <c r="C35" s="1">
        <v>0.86041842977969796</v>
      </c>
      <c r="D35" s="1">
        <v>0.943025900044552</v>
      </c>
      <c r="E35" s="2">
        <v>7.8823691100138906E-6</v>
      </c>
      <c r="F35" s="1">
        <v>1.0002697791697901</v>
      </c>
      <c r="G35" s="1">
        <v>2.4301052088004899E-4</v>
      </c>
      <c r="H35" s="1">
        <v>5.9414990712962403</v>
      </c>
      <c r="I35" s="2">
        <v>2.8251900260107401E-9</v>
      </c>
      <c r="J35">
        <f t="shared" si="0"/>
        <v>2.4301052088004899E-4</v>
      </c>
    </row>
    <row r="36" spans="1:10" x14ac:dyDescent="0.2">
      <c r="A36" s="1" t="s">
        <v>28</v>
      </c>
      <c r="B36" s="1">
        <v>0.90125414305137996</v>
      </c>
      <c r="C36" s="1">
        <v>0.86088410729836295</v>
      </c>
      <c r="D36" s="1">
        <v>0.94351727890101</v>
      </c>
      <c r="E36" s="2">
        <v>8.7229588730134801E-6</v>
      </c>
      <c r="F36" s="1">
        <v>0.99973877382555898</v>
      </c>
      <c r="G36" s="1">
        <v>-2.35431171987543E-4</v>
      </c>
      <c r="H36" s="1">
        <v>-5.7552771997016299</v>
      </c>
      <c r="I36" s="2">
        <v>8.6524538831290602E-9</v>
      </c>
      <c r="J36">
        <f t="shared" ref="J36:J68" si="1">ABS(G36)</f>
        <v>2.35431171987543E-4</v>
      </c>
    </row>
    <row r="37" spans="1:10" x14ac:dyDescent="0.2">
      <c r="A37" s="1" t="s">
        <v>24</v>
      </c>
      <c r="B37" s="1">
        <v>0.90123690246897503</v>
      </c>
      <c r="C37" s="1">
        <v>0.86086719837829395</v>
      </c>
      <c r="D37" s="1">
        <v>0.94349971273380195</v>
      </c>
      <c r="E37" s="2">
        <v>8.6918202962282994E-6</v>
      </c>
      <c r="F37" s="1">
        <v>0.99975789874007004</v>
      </c>
      <c r="G37" s="1">
        <v>-2.18190589582612E-4</v>
      </c>
      <c r="H37" s="1">
        <v>-5.3338412009396903</v>
      </c>
      <c r="I37" s="2">
        <v>9.6177147243534895E-8</v>
      </c>
      <c r="J37">
        <f t="shared" si="1"/>
        <v>2.18190589582612E-4</v>
      </c>
    </row>
    <row r="38" spans="1:10" x14ac:dyDescent="0.2">
      <c r="A38" s="1" t="s">
        <v>37</v>
      </c>
      <c r="B38" s="1">
        <v>0.90081840082883702</v>
      </c>
      <c r="C38" s="1">
        <v>0.86045793842973695</v>
      </c>
      <c r="D38" s="1">
        <v>0.94307200274390401</v>
      </c>
      <c r="E38" s="2">
        <v>7.9627628014366305E-6</v>
      </c>
      <c r="F38" s="1">
        <v>1.0002223656292599</v>
      </c>
      <c r="G38" s="1">
        <v>2.0031105055551301E-4</v>
      </c>
      <c r="H38" s="1">
        <v>4.8973224314576003</v>
      </c>
      <c r="I38" s="2">
        <v>9.7166269145653109E-7</v>
      </c>
      <c r="J38">
        <f t="shared" si="1"/>
        <v>2.0031105055551301E-4</v>
      </c>
    </row>
    <row r="39" spans="1:10" x14ac:dyDescent="0.2">
      <c r="A39" s="1" t="s">
        <v>50</v>
      </c>
      <c r="B39" s="1">
        <v>0.90082749390012296</v>
      </c>
      <c r="C39" s="1">
        <v>0.86047064918654204</v>
      </c>
      <c r="D39" s="1">
        <v>0.94307711080387202</v>
      </c>
      <c r="E39" s="2">
        <v>7.9618641475172106E-6</v>
      </c>
      <c r="F39" s="1">
        <v>1.0002122692530599</v>
      </c>
      <c r="G39" s="1">
        <v>1.9121797926913199E-4</v>
      </c>
      <c r="H39" s="1">
        <v>4.6752192057968402</v>
      </c>
      <c r="I39" s="2">
        <v>2.9367750858419098E-6</v>
      </c>
      <c r="J39">
        <f t="shared" si="1"/>
        <v>1.9121797926913199E-4</v>
      </c>
    </row>
    <row r="40" spans="1:10" x14ac:dyDescent="0.2">
      <c r="A40" s="1" t="s">
        <v>20</v>
      </c>
      <c r="B40" s="1">
        <v>0.90082992066980605</v>
      </c>
      <c r="C40" s="1">
        <v>0.86046885617792002</v>
      </c>
      <c r="D40" s="1">
        <v>0.94308415714022797</v>
      </c>
      <c r="E40" s="2">
        <v>7.9834918422001595E-6</v>
      </c>
      <c r="F40" s="1">
        <v>1.00020957475462</v>
      </c>
      <c r="G40" s="1">
        <v>1.88791209586037E-4</v>
      </c>
      <c r="H40" s="1">
        <v>4.6156441519320701</v>
      </c>
      <c r="I40" s="2">
        <v>3.9192582909186699E-6</v>
      </c>
      <c r="J40">
        <f t="shared" si="1"/>
        <v>1.88791209586037E-4</v>
      </c>
    </row>
    <row r="41" spans="1:10" x14ac:dyDescent="0.2">
      <c r="A41" s="1" t="s">
        <v>31</v>
      </c>
      <c r="B41" s="1">
        <v>0.90083057807187805</v>
      </c>
      <c r="C41" s="1">
        <v>0.86046996386819896</v>
      </c>
      <c r="D41" s="1">
        <v>0.94308431957494099</v>
      </c>
      <c r="E41" s="2">
        <v>7.9826299900294795E-6</v>
      </c>
      <c r="F41" s="1">
        <v>1.0002088448284201</v>
      </c>
      <c r="G41" s="1">
        <v>1.8813380751370201E-4</v>
      </c>
      <c r="H41" s="1">
        <v>4.5995973778981503</v>
      </c>
      <c r="I41" s="2">
        <v>4.2335934938372197E-6</v>
      </c>
      <c r="J41">
        <f t="shared" si="1"/>
        <v>1.8813380751370201E-4</v>
      </c>
    </row>
    <row r="42" spans="1:10" x14ac:dyDescent="0.2">
      <c r="A42" s="1" t="s">
        <v>19</v>
      </c>
      <c r="B42" s="1">
        <v>0.90084140644542099</v>
      </c>
      <c r="C42" s="1">
        <v>0.860481647327764</v>
      </c>
      <c r="D42" s="1">
        <v>0.94309418694371305</v>
      </c>
      <c r="E42" s="2">
        <v>7.9961490077597098E-6</v>
      </c>
      <c r="F42" s="1">
        <v>1.0001968220296</v>
      </c>
      <c r="G42" s="1">
        <v>1.77305433971431E-4</v>
      </c>
      <c r="H42" s="1">
        <v>4.3349053490290004</v>
      </c>
      <c r="I42" s="2">
        <v>1.4583687704455899E-5</v>
      </c>
      <c r="J42">
        <f t="shared" si="1"/>
        <v>1.77305433971431E-4</v>
      </c>
    </row>
    <row r="43" spans="1:10" x14ac:dyDescent="0.2">
      <c r="A43" s="1" t="s">
        <v>32</v>
      </c>
      <c r="B43" s="1">
        <v>0.90119129774388895</v>
      </c>
      <c r="C43" s="1">
        <v>0.86082274692754002</v>
      </c>
      <c r="D43" s="1">
        <v>0.94345294432336502</v>
      </c>
      <c r="E43" s="2">
        <v>8.6087170629027005E-6</v>
      </c>
      <c r="F43" s="1">
        <v>0.99980849142137795</v>
      </c>
      <c r="G43" s="1">
        <v>-1.72585864496755E-4</v>
      </c>
      <c r="H43" s="1">
        <v>-4.2190579758546702</v>
      </c>
      <c r="I43" s="2">
        <v>2.45346470578233E-5</v>
      </c>
      <c r="J43">
        <f t="shared" si="1"/>
        <v>1.72585864496755E-4</v>
      </c>
    </row>
    <row r="44" spans="1:10" x14ac:dyDescent="0.2">
      <c r="A44" s="1" t="s">
        <v>27</v>
      </c>
      <c r="B44" s="1">
        <v>0.90085346404555999</v>
      </c>
      <c r="C44" s="1">
        <v>0.86049703015437595</v>
      </c>
      <c r="D44" s="1">
        <v>0.94310257356413296</v>
      </c>
      <c r="E44" s="2">
        <v>8.00118307850955E-6</v>
      </c>
      <c r="F44" s="1">
        <v>1.0001834347542899</v>
      </c>
      <c r="G44" s="1">
        <v>1.6524783383198299E-4</v>
      </c>
      <c r="H44" s="1">
        <v>4.0402779145369898</v>
      </c>
      <c r="I44" s="2">
        <v>5.3391828781695098E-5</v>
      </c>
      <c r="J44">
        <f t="shared" si="1"/>
        <v>1.6524783383198299E-4</v>
      </c>
    </row>
    <row r="45" spans="1:10" x14ac:dyDescent="0.2">
      <c r="A45" s="1" t="s">
        <v>18</v>
      </c>
      <c r="B45" s="1">
        <v>0.90085358461252096</v>
      </c>
      <c r="C45" s="1">
        <v>0.86049703712053005</v>
      </c>
      <c r="D45" s="1">
        <v>0.94310281837211696</v>
      </c>
      <c r="E45" s="2">
        <v>8.0018548142952403E-6</v>
      </c>
      <c r="F45" s="1">
        <v>1.00018330089338</v>
      </c>
      <c r="G45" s="1">
        <v>1.65127266871457E-4</v>
      </c>
      <c r="H45" s="1">
        <v>4.0373243934133498</v>
      </c>
      <c r="I45" s="2">
        <v>5.4068254589857101E-5</v>
      </c>
      <c r="J45">
        <f t="shared" si="1"/>
        <v>1.65127266871457E-4</v>
      </c>
    </row>
    <row r="46" spans="1:10" x14ac:dyDescent="0.2">
      <c r="A46" s="1" t="s">
        <v>22</v>
      </c>
      <c r="B46" s="1">
        <v>0.90116242749013498</v>
      </c>
      <c r="C46" s="1">
        <v>0.86079645449327502</v>
      </c>
      <c r="D46" s="1">
        <v>0.94342131229846704</v>
      </c>
      <c r="E46" s="2">
        <v>8.5481978980751093E-6</v>
      </c>
      <c r="F46" s="1">
        <v>0.99984052196767303</v>
      </c>
      <c r="G46" s="1">
        <v>-1.4371561074277801E-4</v>
      </c>
      <c r="H46" s="1">
        <v>-3.5134039511026698</v>
      </c>
      <c r="I46" s="1">
        <v>4.4242358193677102E-4</v>
      </c>
      <c r="J46">
        <f t="shared" si="1"/>
        <v>1.4371561074277801E-4</v>
      </c>
    </row>
    <row r="47" spans="1:10" x14ac:dyDescent="0.2">
      <c r="A47" s="1" t="s">
        <v>13</v>
      </c>
      <c r="B47" s="1">
        <v>0.90115695057004497</v>
      </c>
      <c r="C47" s="1">
        <v>0.86078773335919401</v>
      </c>
      <c r="D47" s="1">
        <v>0.943419403052566</v>
      </c>
      <c r="E47" s="2">
        <v>8.5535255759774003E-6</v>
      </c>
      <c r="F47" s="1">
        <v>0.99984659865235903</v>
      </c>
      <c r="G47" s="1">
        <v>-1.3823869065243699E-4</v>
      </c>
      <c r="H47" s="1">
        <v>-3.3793743016714299</v>
      </c>
      <c r="I47" s="1">
        <v>7.2653756693815102E-4</v>
      </c>
      <c r="J47">
        <f t="shared" si="1"/>
        <v>1.3823869065243699E-4</v>
      </c>
    </row>
    <row r="48" spans="1:10" x14ac:dyDescent="0.2">
      <c r="A48" s="1" t="s">
        <v>54</v>
      </c>
      <c r="B48" s="1">
        <v>0.90088128143187696</v>
      </c>
      <c r="C48" s="1">
        <v>0.86052425467631699</v>
      </c>
      <c r="D48" s="1">
        <v>0.94313097954411096</v>
      </c>
      <c r="E48" s="2">
        <v>8.0478995782521596E-6</v>
      </c>
      <c r="F48" s="1">
        <v>1.00015255111894</v>
      </c>
      <c r="G48" s="1">
        <v>1.3743044751490799E-4</v>
      </c>
      <c r="H48" s="1">
        <v>3.3601234627150798</v>
      </c>
      <c r="I48" s="1">
        <v>7.79105202719143E-4</v>
      </c>
      <c r="J48">
        <f t="shared" si="1"/>
        <v>1.3743044751490799E-4</v>
      </c>
    </row>
    <row r="49" spans="1:10" x14ac:dyDescent="0.2">
      <c r="A49" s="1" t="s">
        <v>41</v>
      </c>
      <c r="B49" s="1">
        <v>0.90088786214412098</v>
      </c>
      <c r="C49" s="1">
        <v>0.86052834283073099</v>
      </c>
      <c r="D49" s="1">
        <v>0.94314027762157004</v>
      </c>
      <c r="E49" s="2">
        <v>8.0690128280343299E-6</v>
      </c>
      <c r="F49" s="1">
        <v>1.00014524530828</v>
      </c>
      <c r="G49" s="1">
        <v>1.3084973527088801E-4</v>
      </c>
      <c r="H49" s="1">
        <v>3.1991287000209301</v>
      </c>
      <c r="I49" s="1">
        <v>1.3784785619237599E-3</v>
      </c>
      <c r="J49">
        <f t="shared" si="1"/>
        <v>1.3084973527088801E-4</v>
      </c>
    </row>
    <row r="50" spans="1:10" x14ac:dyDescent="0.2">
      <c r="A50" s="1" t="s">
        <v>26</v>
      </c>
      <c r="B50" s="1">
        <v>0.900891059734231</v>
      </c>
      <c r="C50" s="1">
        <v>0.860534962796624</v>
      </c>
      <c r="D50" s="1">
        <v>0.94313971726547596</v>
      </c>
      <c r="E50" s="2">
        <v>8.0595339528194595E-6</v>
      </c>
      <c r="F50" s="1">
        <v>1.0001416954289599</v>
      </c>
      <c r="G50" s="1">
        <v>1.2765214516163899E-4</v>
      </c>
      <c r="H50" s="1">
        <v>3.12108354975225</v>
      </c>
      <c r="I50" s="1">
        <v>1.8019196272723299E-3</v>
      </c>
      <c r="J50">
        <f t="shared" si="1"/>
        <v>1.2765214516163899E-4</v>
      </c>
    </row>
    <row r="51" spans="1:10" x14ac:dyDescent="0.2">
      <c r="A51" s="1" t="s">
        <v>51</v>
      </c>
      <c r="B51" s="1">
        <v>0.90113192371616602</v>
      </c>
      <c r="C51" s="1">
        <v>0.86076469948577905</v>
      </c>
      <c r="D51" s="1">
        <v>0.943392246946824</v>
      </c>
      <c r="E51" s="2">
        <v>8.5024414240738202E-6</v>
      </c>
      <c r="F51" s="1">
        <v>0.99987436707790001</v>
      </c>
      <c r="G51" s="1">
        <v>-1.1321183677337499E-4</v>
      </c>
      <c r="H51" s="1">
        <v>-2.7676377457272698</v>
      </c>
      <c r="I51" s="1">
        <v>5.6465202603332796E-3</v>
      </c>
      <c r="J51">
        <f t="shared" si="1"/>
        <v>1.1321183677337499E-4</v>
      </c>
    </row>
    <row r="52" spans="1:10" x14ac:dyDescent="0.2">
      <c r="A52" s="1" t="s">
        <v>35</v>
      </c>
      <c r="B52" s="1">
        <v>0.90090854157703903</v>
      </c>
      <c r="C52" s="1">
        <v>0.860545468882013</v>
      </c>
      <c r="D52" s="1">
        <v>0.94316480608620701</v>
      </c>
      <c r="E52" s="2">
        <v>8.11732821713028E-6</v>
      </c>
      <c r="F52" s="1">
        <v>1.0001222879984599</v>
      </c>
      <c r="G52" s="1">
        <v>1.1017030235327401E-4</v>
      </c>
      <c r="H52" s="1">
        <v>2.6934212766619301</v>
      </c>
      <c r="I52" s="1">
        <v>7.0724007897689E-3</v>
      </c>
      <c r="J52">
        <f t="shared" si="1"/>
        <v>1.1017030235327401E-4</v>
      </c>
    </row>
    <row r="53" spans="1:10" x14ac:dyDescent="0.2">
      <c r="A53" s="1" t="s">
        <v>48</v>
      </c>
      <c r="B53" s="1">
        <v>0.90090946455813403</v>
      </c>
      <c r="C53" s="1">
        <v>0.86055129145158205</v>
      </c>
      <c r="D53" s="1">
        <v>0.94316035707918</v>
      </c>
      <c r="E53" s="2">
        <v>8.0978301910634696E-6</v>
      </c>
      <c r="F53" s="1">
        <v>1.0001212633739001</v>
      </c>
      <c r="G53" s="1">
        <v>1.09247321258277E-4</v>
      </c>
      <c r="H53" s="1">
        <v>2.67101854648556</v>
      </c>
      <c r="I53" s="1">
        <v>7.5622675457973198E-3</v>
      </c>
      <c r="J53">
        <f t="shared" si="1"/>
        <v>1.09247321258277E-4</v>
      </c>
    </row>
    <row r="54" spans="1:10" x14ac:dyDescent="0.2">
      <c r="A54" s="1" t="s">
        <v>17</v>
      </c>
      <c r="B54" s="1">
        <v>0.90112708225702898</v>
      </c>
      <c r="C54" s="1">
        <v>0.86076388099882195</v>
      </c>
      <c r="D54" s="1">
        <v>0.94338300700395905</v>
      </c>
      <c r="E54" s="2">
        <v>8.47636368444667E-6</v>
      </c>
      <c r="F54" s="1">
        <v>0.99987973907368799</v>
      </c>
      <c r="G54" s="1">
        <v>-1.0837037763677901E-4</v>
      </c>
      <c r="H54" s="1">
        <v>-2.6494128613049002</v>
      </c>
      <c r="I54" s="1">
        <v>8.0633012704438307E-3</v>
      </c>
      <c r="J54">
        <f t="shared" si="1"/>
        <v>1.0837037763677901E-4</v>
      </c>
    </row>
    <row r="55" spans="1:10" x14ac:dyDescent="0.2">
      <c r="A55" s="1" t="s">
        <v>25</v>
      </c>
      <c r="B55" s="1">
        <v>0.90092765620529303</v>
      </c>
      <c r="C55" s="1">
        <v>0.86056452333879696</v>
      </c>
      <c r="D55" s="1">
        <v>0.94318394461168698</v>
      </c>
      <c r="E55" s="2">
        <v>8.1483482063381908E-6</v>
      </c>
      <c r="F55" s="1">
        <v>1.0001010687966601</v>
      </c>
      <c r="G55" s="2">
        <v>9.1055674099171897E-5</v>
      </c>
      <c r="H55" s="1">
        <v>2.2261090504324299</v>
      </c>
      <c r="I55" s="1">
        <v>2.6007096805664199E-2</v>
      </c>
      <c r="J55">
        <f t="shared" si="1"/>
        <v>9.1055674099171897E-5</v>
      </c>
    </row>
    <row r="56" spans="1:10" x14ac:dyDescent="0.2">
      <c r="A56" s="1" t="s">
        <v>47</v>
      </c>
      <c r="B56" s="1">
        <v>0.90094431454153101</v>
      </c>
      <c r="C56" s="1">
        <v>0.86060434196991498</v>
      </c>
      <c r="D56" s="1">
        <v>0.94317518320525096</v>
      </c>
      <c r="E56" s="2">
        <v>8.0758606490329097E-6</v>
      </c>
      <c r="F56" s="1">
        <v>1.0000825770657</v>
      </c>
      <c r="G56" s="2">
        <v>7.4397337861631399E-5</v>
      </c>
      <c r="H56" s="1">
        <v>1.8193716690301001</v>
      </c>
      <c r="I56" s="1">
        <v>6.88550407902076E-2</v>
      </c>
      <c r="J56">
        <f t="shared" si="1"/>
        <v>7.4397337861631399E-5</v>
      </c>
    </row>
    <row r="57" spans="1:10" x14ac:dyDescent="0.2">
      <c r="A57" s="1" t="s">
        <v>30</v>
      </c>
      <c r="B57" s="1">
        <v>0.90108912704139998</v>
      </c>
      <c r="C57" s="1">
        <v>0.86072083710689196</v>
      </c>
      <c r="D57" s="1">
        <v>0.94335071241152701</v>
      </c>
      <c r="E57" s="2">
        <v>8.4355863435567407E-6</v>
      </c>
      <c r="F57" s="1">
        <v>0.99992185549698098</v>
      </c>
      <c r="G57" s="2">
        <v>-7.0415162007897395E-5</v>
      </c>
      <c r="H57" s="1">
        <v>-1.7213843783637299</v>
      </c>
      <c r="I57" s="1">
        <v>8.5181402161709802E-2</v>
      </c>
      <c r="J57">
        <f t="shared" si="1"/>
        <v>7.0415162007897395E-5</v>
      </c>
    </row>
    <row r="58" spans="1:10" x14ac:dyDescent="0.2">
      <c r="A58" s="1" t="s">
        <v>15</v>
      </c>
      <c r="B58" s="1">
        <v>0.90094834112278199</v>
      </c>
      <c r="C58" s="1">
        <v>0.86058830563463995</v>
      </c>
      <c r="D58" s="1">
        <v>0.94320118929956898</v>
      </c>
      <c r="E58" s="2">
        <v>8.1684015718044605E-6</v>
      </c>
      <c r="F58" s="1">
        <v>1.0000781074267999</v>
      </c>
      <c r="G58" s="2">
        <v>7.0370756609872104E-5</v>
      </c>
      <c r="H58" s="1">
        <v>1.7204747646828999</v>
      </c>
      <c r="I58" s="1">
        <v>8.5346482104512497E-2</v>
      </c>
      <c r="J58">
        <f t="shared" si="1"/>
        <v>7.0370756609872104E-5</v>
      </c>
    </row>
    <row r="59" spans="1:10" x14ac:dyDescent="0.2">
      <c r="A59" s="1" t="s">
        <v>49</v>
      </c>
      <c r="B59" s="1">
        <v>0.900957246857234</v>
      </c>
      <c r="C59" s="1">
        <v>0.86059445309368399</v>
      </c>
      <c r="D59" s="1">
        <v>0.94321309851180701</v>
      </c>
      <c r="E59" s="2">
        <v>8.1947250753778005E-6</v>
      </c>
      <c r="F59" s="1">
        <v>1.0000682219077199</v>
      </c>
      <c r="G59" s="2">
        <v>6.1465022157758398E-5</v>
      </c>
      <c r="H59" s="1">
        <v>1.5026896268293799</v>
      </c>
      <c r="I59" s="1">
        <v>0.13291941037389601</v>
      </c>
      <c r="J59">
        <f t="shared" si="1"/>
        <v>6.1465022157758398E-5</v>
      </c>
    </row>
    <row r="60" spans="1:10" x14ac:dyDescent="0.2">
      <c r="A60" s="1" t="s">
        <v>21</v>
      </c>
      <c r="B60" s="1">
        <v>0.90095732816721397</v>
      </c>
      <c r="C60" s="1">
        <v>0.86059622766817101</v>
      </c>
      <c r="D60" s="1">
        <v>0.94321132382559103</v>
      </c>
      <c r="E60" s="2">
        <v>8.1875390526650197E-6</v>
      </c>
      <c r="F60" s="1">
        <v>1.0000681316531399</v>
      </c>
      <c r="G60" s="2">
        <v>6.1383712178120206E-5</v>
      </c>
      <c r="H60" s="1">
        <v>1.5007332511588101</v>
      </c>
      <c r="I60" s="1">
        <v>0.13342488053719001</v>
      </c>
      <c r="J60">
        <f t="shared" si="1"/>
        <v>6.1383712178120206E-5</v>
      </c>
    </row>
    <row r="61" spans="1:10" x14ac:dyDescent="0.2">
      <c r="A61" s="1" t="s">
        <v>29</v>
      </c>
      <c r="B61" s="1">
        <v>0.90107583398073199</v>
      </c>
      <c r="C61" s="1">
        <v>0.860715111245975</v>
      </c>
      <c r="D61" s="1">
        <v>0.94332915499613601</v>
      </c>
      <c r="E61" s="2">
        <v>8.3800136342556908E-6</v>
      </c>
      <c r="F61" s="1">
        <v>0.99993660677693696</v>
      </c>
      <c r="G61" s="2">
        <v>-5.7122101339457401E-5</v>
      </c>
      <c r="H61" s="1">
        <v>-1.39655024126211</v>
      </c>
      <c r="I61" s="1">
        <v>0.16254916806578101</v>
      </c>
      <c r="J61">
        <f t="shared" si="1"/>
        <v>5.7122101339457401E-5</v>
      </c>
    </row>
    <row r="62" spans="1:10" x14ac:dyDescent="0.2">
      <c r="A62" s="1" t="s">
        <v>36</v>
      </c>
      <c r="B62" s="1">
        <v>0.90107145264877697</v>
      </c>
      <c r="C62" s="1">
        <v>0.86070615463615197</v>
      </c>
      <c r="D62" s="1">
        <v>0.94332979775403802</v>
      </c>
      <c r="E62" s="2">
        <v>8.3929510964110706E-6</v>
      </c>
      <c r="F62" s="1">
        <v>0.99994146882666102</v>
      </c>
      <c r="G62" s="2">
        <v>-5.27407693848847E-5</v>
      </c>
      <c r="H62" s="1">
        <v>-1.2893601196250399</v>
      </c>
      <c r="I62" s="1">
        <v>0.19727321330685199</v>
      </c>
      <c r="J62">
        <f t="shared" si="1"/>
        <v>5.27407693848847E-5</v>
      </c>
    </row>
    <row r="63" spans="1:10" x14ac:dyDescent="0.2">
      <c r="A63" s="1" t="s">
        <v>44</v>
      </c>
      <c r="B63" s="1">
        <v>0.90098113554147297</v>
      </c>
      <c r="C63" s="1">
        <v>0.86062089242054896</v>
      </c>
      <c r="D63" s="1">
        <v>0.94323413915557897</v>
      </c>
      <c r="E63" s="2">
        <v>8.2224715635054499E-6</v>
      </c>
      <c r="F63" s="1">
        <v>1.0000417060207301</v>
      </c>
      <c r="G63" s="2">
        <v>3.7576337918787699E-5</v>
      </c>
      <c r="H63" s="1">
        <v>0.91869091588311402</v>
      </c>
      <c r="I63" s="1">
        <v>0.35825748120443501</v>
      </c>
      <c r="J63">
        <f t="shared" si="1"/>
        <v>3.7576337918787699E-5</v>
      </c>
    </row>
    <row r="64" spans="1:10" x14ac:dyDescent="0.2">
      <c r="A64" s="1" t="s">
        <v>7</v>
      </c>
      <c r="B64" s="1">
        <v>0.90105243837703397</v>
      </c>
      <c r="C64" s="1">
        <v>0.86068595616087396</v>
      </c>
      <c r="D64" s="1">
        <v>0.94331212318915103</v>
      </c>
      <c r="E64" s="2">
        <v>8.3666838054825499E-6</v>
      </c>
      <c r="F64" s="1">
        <v>0.99996256988360899</v>
      </c>
      <c r="G64" s="2">
        <v>-3.3726497641661801E-5</v>
      </c>
      <c r="H64" s="1">
        <v>-0.824503767733474</v>
      </c>
      <c r="I64" s="1">
        <v>0.40965356982699802</v>
      </c>
      <c r="J64">
        <f t="shared" si="1"/>
        <v>3.3726497641661801E-5</v>
      </c>
    </row>
    <row r="65" spans="1:10" x14ac:dyDescent="0.2">
      <c r="A65" s="1" t="s">
        <v>23</v>
      </c>
      <c r="B65" s="1">
        <v>0.90104989362819798</v>
      </c>
      <c r="C65" s="1">
        <v>0.860689674939217</v>
      </c>
      <c r="D65" s="1">
        <v>0.94330271925792897</v>
      </c>
      <c r="E65" s="2">
        <v>8.3349362836276802E-6</v>
      </c>
      <c r="F65" s="1">
        <v>0.99996539398203499</v>
      </c>
      <c r="G65" s="2">
        <v>-3.1181748805564299E-5</v>
      </c>
      <c r="H65" s="1">
        <v>-0.76235204456708805</v>
      </c>
      <c r="I65" s="1">
        <v>0.44585009692816102</v>
      </c>
      <c r="J65">
        <f t="shared" si="1"/>
        <v>3.1181748805564299E-5</v>
      </c>
    </row>
    <row r="66" spans="1:10" x14ac:dyDescent="0.2">
      <c r="A66" s="1" t="s">
        <v>8</v>
      </c>
      <c r="B66" s="1">
        <v>0.90103522520475299</v>
      </c>
      <c r="C66" s="1">
        <v>0.860665377679252</v>
      </c>
      <c r="D66" s="1">
        <v>0.94329863628177901</v>
      </c>
      <c r="E66" s="2">
        <v>8.3530558096911304E-6</v>
      </c>
      <c r="F66" s="1">
        <v>0.99998167294141305</v>
      </c>
      <c r="G66" s="2">
        <v>-1.6513325361011702E-5</v>
      </c>
      <c r="H66" s="1">
        <v>-0.40368055665800401</v>
      </c>
      <c r="I66" s="1">
        <v>0.68644772433029999</v>
      </c>
      <c r="J66">
        <f t="shared" si="1"/>
        <v>1.6513325361011702E-5</v>
      </c>
    </row>
    <row r="67" spans="1:10" x14ac:dyDescent="0.2">
      <c r="A67" s="1" t="s">
        <v>39</v>
      </c>
      <c r="B67" s="1">
        <v>0.90101275359744704</v>
      </c>
      <c r="C67" s="1">
        <v>0.86064978568303696</v>
      </c>
      <c r="D67" s="1">
        <v>0.94326867402978198</v>
      </c>
      <c r="E67" s="2">
        <v>8.2859460333973205E-6</v>
      </c>
      <c r="F67" s="1">
        <v>1.0000066128719201</v>
      </c>
      <c r="G67" s="2">
        <v>5.9582819447179196E-6</v>
      </c>
      <c r="H67" s="1">
        <v>0.14566706137289201</v>
      </c>
      <c r="I67" s="1">
        <v>0.88418425413367796</v>
      </c>
      <c r="J67">
        <f t="shared" si="1"/>
        <v>5.9582819447179196E-6</v>
      </c>
    </row>
    <row r="68" spans="1:10" x14ac:dyDescent="0.2">
      <c r="A68" s="1" t="s">
        <v>16</v>
      </c>
      <c r="B68" s="1">
        <v>0.90102451667680505</v>
      </c>
      <c r="C68" s="1">
        <v>0.86065827931317196</v>
      </c>
      <c r="D68" s="1">
        <v>0.94328399454954903</v>
      </c>
      <c r="E68" s="2">
        <v>8.3195596070599501E-6</v>
      </c>
      <c r="F68" s="1">
        <v>0.99999355755886099</v>
      </c>
      <c r="G68" s="2">
        <v>-5.8047974130781597E-6</v>
      </c>
      <c r="H68" s="1">
        <v>-0.14190894966404899</v>
      </c>
      <c r="I68" s="1">
        <v>0.88715195325293505</v>
      </c>
      <c r="J68">
        <f t="shared" si="1"/>
        <v>5.8047974130781597E-6</v>
      </c>
    </row>
    <row r="69" spans="1:10" x14ac:dyDescent="0.2">
      <c r="A69" s="1"/>
      <c r="B69" s="1"/>
      <c r="C69" s="1"/>
      <c r="D69" s="1"/>
      <c r="E69" s="2"/>
      <c r="F69" s="1"/>
      <c r="G69" s="1"/>
      <c r="H69" s="1"/>
      <c r="I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10" x14ac:dyDescent="0.2">
      <c r="A71" s="1" t="s">
        <v>66</v>
      </c>
      <c r="B71" s="1"/>
      <c r="C71" s="1"/>
      <c r="D71" s="1"/>
      <c r="E71" s="1"/>
      <c r="F71" s="1"/>
      <c r="G71" s="1"/>
      <c r="H71" s="1"/>
      <c r="I71" s="1"/>
    </row>
    <row r="72" spans="1:10" x14ac:dyDescent="0.2">
      <c r="A72" s="1" t="s">
        <v>67</v>
      </c>
      <c r="B72" s="1">
        <v>0.92972828979063205</v>
      </c>
      <c r="C72" s="1">
        <v>0.88813403901842503</v>
      </c>
      <c r="D72" s="1">
        <v>0.97327053672253305</v>
      </c>
      <c r="E72" s="1">
        <v>1.8071966485911199E-3</v>
      </c>
      <c r="F72" s="1">
        <v>0.96912046430500098</v>
      </c>
      <c r="G72" s="1">
        <v>-2.8709577911240299E-2</v>
      </c>
      <c r="H72" s="1">
        <v>-691.263123988595</v>
      </c>
      <c r="I72" s="1">
        <v>0</v>
      </c>
      <c r="J72">
        <f t="shared" ref="J72:J73" si="2">ABS(G72)</f>
        <v>2.8709577911240299E-2</v>
      </c>
    </row>
    <row r="73" spans="1:10" x14ac:dyDescent="0.2">
      <c r="A73" s="1" t="s">
        <v>68</v>
      </c>
      <c r="B73" s="1">
        <v>0.92030803164238495</v>
      </c>
      <c r="C73" s="1">
        <v>0.87930982123792201</v>
      </c>
      <c r="D73" s="1">
        <v>0.96321780179037797</v>
      </c>
      <c r="E73" s="1">
        <v>3.5451007371072599E-4</v>
      </c>
      <c r="F73" s="1">
        <v>0.97904036572562603</v>
      </c>
      <c r="G73" s="1">
        <v>-1.9289319762993001E-2</v>
      </c>
      <c r="H73" s="1">
        <v>-467.885442023888</v>
      </c>
      <c r="I73" s="1">
        <v>0</v>
      </c>
      <c r="J73">
        <f t="shared" si="2"/>
        <v>1.9289319762993001E-2</v>
      </c>
    </row>
  </sheetData>
  <sortState xmlns:xlrd2="http://schemas.microsoft.com/office/spreadsheetml/2017/richdata2" ref="A4:J69">
    <sortCondition descending="1" ref="J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Butzin-Dozier</dc:creator>
  <cp:lastModifiedBy>Zachary Butzin-Dozier</cp:lastModifiedBy>
  <dcterms:created xsi:type="dcterms:W3CDTF">2024-01-13T00:15:13Z</dcterms:created>
  <dcterms:modified xsi:type="dcterms:W3CDTF">2024-02-05T20:37:13Z</dcterms:modified>
</cp:coreProperties>
</file>