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enkk\Desktop\постдок\Zivs requests\Inflamasome_NLRP3\NPJ\Revision NLRP3\"/>
    </mc:Choice>
  </mc:AlternateContent>
  <xr:revisionPtr revIDLastSave="0" documentId="8_{47029250-830C-4569-BE25-E49EFFD50C72}" xr6:coauthVersionLast="47" xr6:coauthVersionMax="47" xr10:uidLastSave="{00000000-0000-0000-0000-000000000000}"/>
  <bookViews>
    <workbookView xWindow="-110" yWindow="-110" windowWidth="22620" windowHeight="13500" activeTab="5" xr2:uid="{00000000-000D-0000-FFFF-FFFF00000000}"/>
  </bookViews>
  <sheets>
    <sheet name="S_table 1" sheetId="5" r:id="rId1"/>
    <sheet name="S_table 2" sheetId="6" r:id="rId2"/>
    <sheet name="S_table_3" sheetId="3" r:id="rId3"/>
    <sheet name="S_table 4" sheetId="4" r:id="rId4"/>
    <sheet name="S_table_5" sheetId="2" r:id="rId5"/>
    <sheet name="S_table 6" sheetId="7" r:id="rId6"/>
  </sheets>
  <definedNames>
    <definedName name="_xlnm._FilterDatabase" localSheetId="2" hidden="1">S_table_3!$A$2:$M$9</definedName>
    <definedName name="_xlnm._FilterDatabase" localSheetId="4" hidden="1">S_table_5!$A$2:$P$25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B16" i="5"/>
  <c r="B14" i="5"/>
  <c r="B12" i="5"/>
  <c r="B10" i="5"/>
  <c r="B6" i="5"/>
  <c r="B4" i="5"/>
</calcChain>
</file>

<file path=xl/sharedStrings.xml><?xml version="1.0" encoding="utf-8"?>
<sst xmlns="http://schemas.openxmlformats.org/spreadsheetml/2006/main" count="1525" uniqueCount="235">
  <si>
    <t>NLRP3</t>
  </si>
  <si>
    <t>PYCARD</t>
  </si>
  <si>
    <t>CASP1</t>
  </si>
  <si>
    <t>Omic</t>
  </si>
  <si>
    <t>Disease</t>
  </si>
  <si>
    <t>Gene</t>
  </si>
  <si>
    <t>probeID</t>
  </si>
  <si>
    <t>ProbeChr</t>
  </si>
  <si>
    <t>Probe_bp</t>
  </si>
  <si>
    <t>topRSID</t>
  </si>
  <si>
    <t>topSNP_chr</t>
  </si>
  <si>
    <t>topSNP_bp</t>
  </si>
  <si>
    <t>A1</t>
  </si>
  <si>
    <t>A2</t>
  </si>
  <si>
    <t>b_SMR</t>
  </si>
  <si>
    <t>se_SMR</t>
  </si>
  <si>
    <t>p_SMR</t>
  </si>
  <si>
    <t>p_SMR_multi</t>
  </si>
  <si>
    <t>p_HEIDI</t>
  </si>
  <si>
    <t>Whole Brain meta-analysis mQTL</t>
  </si>
  <si>
    <t>cg12280471</t>
  </si>
  <si>
    <t>rs10925031</t>
  </si>
  <si>
    <t>A</t>
  </si>
  <si>
    <t>G</t>
  </si>
  <si>
    <t>cg09226051</t>
  </si>
  <si>
    <t>rs11577510</t>
  </si>
  <si>
    <t>C</t>
  </si>
  <si>
    <t>cg11422335</t>
  </si>
  <si>
    <t>rs112819557</t>
  </si>
  <si>
    <t>T</t>
  </si>
  <si>
    <t>cg18126557</t>
  </si>
  <si>
    <t>rs10802504</t>
  </si>
  <si>
    <t>cg25602756</t>
  </si>
  <si>
    <t>cg19023876</t>
  </si>
  <si>
    <t>Whole Blood mQTL</t>
  </si>
  <si>
    <t>cg18183941</t>
  </si>
  <si>
    <t>rs2027432</t>
  </si>
  <si>
    <t>cg21806273</t>
  </si>
  <si>
    <t>rs3738447</t>
  </si>
  <si>
    <t>cg07313373</t>
  </si>
  <si>
    <t>rs78148018</t>
  </si>
  <si>
    <t>cg26112639</t>
  </si>
  <si>
    <t>rs61841185</t>
  </si>
  <si>
    <t>cg14413862</t>
  </si>
  <si>
    <t>rs12128192</t>
  </si>
  <si>
    <t>cg05396897</t>
  </si>
  <si>
    <t>rs10802501</t>
  </si>
  <si>
    <t>Whole Blood eQTL eQTLgen</t>
  </si>
  <si>
    <t>ENSG00000162711</t>
  </si>
  <si>
    <t>rs4925547</t>
  </si>
  <si>
    <t>Whole Blood eQTL GTEx</t>
  </si>
  <si>
    <t>rs56285508</t>
  </si>
  <si>
    <t>cg09055507</t>
  </si>
  <si>
    <t>rs2735393</t>
  </si>
  <si>
    <t>cg27615603</t>
  </si>
  <si>
    <t>rs60660286</t>
  </si>
  <si>
    <t>cg07461837</t>
  </si>
  <si>
    <t>rs7186832</t>
  </si>
  <si>
    <t>rs8056505</t>
  </si>
  <si>
    <t>cg06421197</t>
  </si>
  <si>
    <t>rs11821722</t>
  </si>
  <si>
    <t>Cortex eQTL metaBrain</t>
  </si>
  <si>
    <t>ENSG00000137752</t>
  </si>
  <si>
    <t>rs1699090</t>
  </si>
  <si>
    <t>Multi Ancestry Whole Brain Meta-analysis eQTL</t>
  </si>
  <si>
    <t>rs526167</t>
  </si>
  <si>
    <t>rs2409065</t>
  </si>
  <si>
    <t>Set</t>
  </si>
  <si>
    <t>Threshold</t>
  </si>
  <si>
    <t>PRS.R2</t>
  </si>
  <si>
    <t>PRS.R2.adj</t>
  </si>
  <si>
    <t>Full.R2</t>
  </si>
  <si>
    <t>Null.R2</t>
  </si>
  <si>
    <t>Prevalence</t>
  </si>
  <si>
    <t>Coefficient</t>
  </si>
  <si>
    <t>Standard.Error</t>
  </si>
  <si>
    <t>P</t>
  </si>
  <si>
    <t>Num_SNP</t>
  </si>
  <si>
    <t>Empirical-P</t>
  </si>
  <si>
    <t>The_NLRP3_inflammasome</t>
  </si>
  <si>
    <t>IPDGC</t>
  </si>
  <si>
    <t>Cohort</t>
  </si>
  <si>
    <t>APDGC</t>
  </si>
  <si>
    <t>NGRC</t>
  </si>
  <si>
    <t>NIND</t>
  </si>
  <si>
    <t>PPMI</t>
  </si>
  <si>
    <t>UKBB</t>
  </si>
  <si>
    <t>Meta-analysis</t>
  </si>
  <si>
    <t>Pathway analysis</t>
  </si>
  <si>
    <t>P-val</t>
  </si>
  <si>
    <t>CASP1_Rarefunctional</t>
  </si>
  <si>
    <t>CADD</t>
  </si>
  <si>
    <t>CASP1_Rarenonsyn</t>
  </si>
  <si>
    <t>functional</t>
  </si>
  <si>
    <t>NLRP3_Rarefunctional</t>
  </si>
  <si>
    <t>NLRP3_Rarenonsyn</t>
  </si>
  <si>
    <t>PYCARD_Rarefunctional</t>
  </si>
  <si>
    <t>PYCARD_Rarenonsyn</t>
  </si>
  <si>
    <t>AMP_PD</t>
  </si>
  <si>
    <t>P.value</t>
  </si>
  <si>
    <t>N.Marker.Test</t>
  </si>
  <si>
    <t>nonsyn</t>
  </si>
  <si>
    <t>PYCARD_RareCADD</t>
  </si>
  <si>
    <t>LOF</t>
  </si>
  <si>
    <t>CASP1_RareLOF</t>
  </si>
  <si>
    <t>all_rare</t>
  </si>
  <si>
    <t>Nonsyn</t>
  </si>
  <si>
    <t>PYCARD_Rareall_rare</t>
  </si>
  <si>
    <t>NLRP3_Rareall_rare</t>
  </si>
  <si>
    <t>CASP1_Rareall_rare</t>
  </si>
  <si>
    <t>Individual genes analysis</t>
  </si>
  <si>
    <t>N</t>
  </si>
  <si>
    <t>Mean age/Mean age of onset(Std Err)</t>
  </si>
  <si>
    <t>status</t>
  </si>
  <si>
    <t>Total</t>
  </si>
  <si>
    <t>Controls/cases</t>
  </si>
  <si>
    <t>61.13(0.84)</t>
  </si>
  <si>
    <t>control</t>
  </si>
  <si>
    <t>59.80(0.49)</t>
  </si>
  <si>
    <t>case</t>
  </si>
  <si>
    <t>81.85(0.73)</t>
  </si>
  <si>
    <t>77.45(0.34)</t>
  </si>
  <si>
    <t>64.31(0.20)</t>
  </si>
  <si>
    <t>61.18(0.17)</t>
  </si>
  <si>
    <t>58.67(0.58)</t>
  </si>
  <si>
    <t>66.14(0.37)</t>
  </si>
  <si>
    <t>70.29(0.32)</t>
  </si>
  <si>
    <t>58.31(0.27)</t>
  </si>
  <si>
    <t>McGill</t>
  </si>
  <si>
    <t>48.86(0.46)</t>
  </si>
  <si>
    <t>65.73(0.21)</t>
  </si>
  <si>
    <t>56.53(0.14)</t>
  </si>
  <si>
    <t>62.97(0.09)</t>
  </si>
  <si>
    <t>PPMI- Parkinson's Progression Markers Initiative; APDGC- Autopsy-Confirmed Parkinson Disease GWAS Consortium; IPDGC -International Parkinson Disease Genomics Consortium; NINDS- National Institute of Neurological Disorders and Stroke Repository Parkinson's Disease Collection, NGRC- NeuroGenetics Research Consortium; UKBB-UK Biobank</t>
  </si>
  <si>
    <t>All Parkinson's disease cases</t>
  </si>
  <si>
    <t xml:space="preserve">Controls </t>
  </si>
  <si>
    <t>Mean age ± SD</t>
  </si>
  <si>
    <t>Males, %</t>
  </si>
  <si>
    <t>62.9 (5.33)</t>
  </si>
  <si>
    <t>232 (38.5%)</t>
  </si>
  <si>
    <t>57.12 ± 8.01</t>
  </si>
  <si>
    <t>8,192 (54,6%)</t>
  </si>
  <si>
    <t>AMP-PD</t>
  </si>
  <si>
    <t>64.66 (9.73)</t>
  </si>
  <si>
    <t>1,459 (62%)</t>
  </si>
  <si>
    <t>64.66 ± 9.73</t>
  </si>
  <si>
    <t>109 (66.5%)</t>
  </si>
  <si>
    <t>278 (66.5%)</t>
  </si>
  <si>
    <t>150 (49.7%)</t>
  </si>
  <si>
    <t>449 (72.3%)</t>
  </si>
  <si>
    <t>3055 (55.7%)</t>
  </si>
  <si>
    <t>3366 (64.4%)</t>
  </si>
  <si>
    <t>331 (41.9%)</t>
  </si>
  <si>
    <t>534 (59.6%)</t>
  </si>
  <si>
    <t>752 (38.7%)</t>
  </si>
  <si>
    <t>1330 (67.4%)</t>
  </si>
  <si>
    <t>673 (53.0%)</t>
  </si>
  <si>
    <t>851 (35.7%)</t>
  </si>
  <si>
    <t>1804 (54.4%)</t>
  </si>
  <si>
    <t>1244 (37.5%)</t>
  </si>
  <si>
    <t>Male, N (%)</t>
  </si>
  <si>
    <t>UKBB- UK Biobank, AMP-PD- Accelerating Medicines Partnership for Parkinson's, SD- standard deviation</t>
  </si>
  <si>
    <t>PD_risk</t>
  </si>
  <si>
    <t>brain_mMeta</t>
  </si>
  <si>
    <t>cg01290568</t>
  </si>
  <si>
    <t>IL1B</t>
  </si>
  <si>
    <t>rs12621220</t>
  </si>
  <si>
    <t>cg20157753</t>
  </si>
  <si>
    <t>blood_mcrae</t>
  </si>
  <si>
    <t>cg15836722</t>
  </si>
  <si>
    <t>rs6735739</t>
  </si>
  <si>
    <t>cg18773937</t>
  </si>
  <si>
    <t>rs1143627</t>
  </si>
  <si>
    <t>cg02596281</t>
  </si>
  <si>
    <t>cg18635064</t>
  </si>
  <si>
    <t>blood_eQTLgen</t>
  </si>
  <si>
    <t>ENSG00000125538</t>
  </si>
  <si>
    <t>rs6542082</t>
  </si>
  <si>
    <t>Nerve_Tibial</t>
  </si>
  <si>
    <t>Muscle_Skeletal</t>
  </si>
  <si>
    <t>IL18</t>
  </si>
  <si>
    <t>cg11304234</t>
  </si>
  <si>
    <t>ENSG00000150782</t>
  </si>
  <si>
    <t>rs10891343</t>
  </si>
  <si>
    <t>rs1293344</t>
  </si>
  <si>
    <t>rs11606049</t>
  </si>
  <si>
    <t>multiancestry</t>
  </si>
  <si>
    <t>motor</t>
  </si>
  <si>
    <t>moca</t>
  </si>
  <si>
    <t>AAO</t>
  </si>
  <si>
    <t>blood_eQTLgen_SMR</t>
  </si>
  <si>
    <t>composite</t>
  </si>
  <si>
    <t>brain_mMeta_SMR</t>
  </si>
  <si>
    <t>cg17008031</t>
  </si>
  <si>
    <t>rs3913640</t>
  </si>
  <si>
    <t>updrs3</t>
  </si>
  <si>
    <t>cognitive</t>
  </si>
  <si>
    <t>mmse</t>
  </si>
  <si>
    <t>blood_mcrae_SMR</t>
  </si>
  <si>
    <t>cg26534425</t>
  </si>
  <si>
    <t>rs947181</t>
  </si>
  <si>
    <t>Whole_Blood</t>
  </si>
  <si>
    <t>rs4889537</t>
  </si>
  <si>
    <t>Supplementary Table 5. Summary based Mendelian randomization studies between NLRP3 related genes expression loci and Parkinson's disease risk and progression</t>
  </si>
  <si>
    <t>Type of analysis</t>
  </si>
  <si>
    <t>Supplementary Table 3. Pathway polygenic risk score analysis on the of NLRP3 inflamassome in Parkinson's disease</t>
  </si>
  <si>
    <r>
      <t xml:space="preserve">Supplementary Table 4. Burden analysis of rare variants in </t>
    </r>
    <r>
      <rPr>
        <i/>
        <sz val="11"/>
        <color theme="1"/>
        <rFont val="Calibri"/>
        <family val="2"/>
        <charset val="204"/>
        <scheme val="minor"/>
      </rPr>
      <t>NLRP3</t>
    </r>
    <r>
      <rPr>
        <sz val="11"/>
        <color theme="1"/>
        <rFont val="Calibri"/>
        <family val="2"/>
        <scheme val="minor"/>
      </rPr>
      <t xml:space="preserve"> inflammasome related genes</t>
    </r>
  </si>
  <si>
    <t>Supplementary Table 1. Study population for pathway specific PRS analysis of NLRP3 inflammasome genes</t>
  </si>
  <si>
    <t>SAS</t>
  </si>
  <si>
    <t>MDE</t>
  </si>
  <si>
    <t>EAS</t>
  </si>
  <si>
    <t>CAS</t>
  </si>
  <si>
    <t>CAH</t>
  </si>
  <si>
    <t>AMR</t>
  </si>
  <si>
    <t>AJ</t>
  </si>
  <si>
    <t>AFR</t>
  </si>
  <si>
    <t>143 (67.45%)</t>
  </si>
  <si>
    <t>80 (67.23%)</t>
  </si>
  <si>
    <t>32 (76.19%)</t>
  </si>
  <si>
    <t>139 (62.90%)</t>
  </si>
  <si>
    <t>1862 (72.79%)</t>
  </si>
  <si>
    <t>886 (55.03%)</t>
  </si>
  <si>
    <t>147 (49.16%)</t>
  </si>
  <si>
    <t>157 (51.48%)</t>
  </si>
  <si>
    <t>182 (49.06%)</t>
  </si>
  <si>
    <t>285 (54.18%)</t>
  </si>
  <si>
    <t>80 (47.90%)</t>
  </si>
  <si>
    <t>212 (56.68%)</t>
  </si>
  <si>
    <t>613 (54.43%)</t>
  </si>
  <si>
    <t>719 (69.74%)</t>
  </si>
  <si>
    <t>865 (50.35%)</t>
  </si>
  <si>
    <t>666 (66.40%)</t>
  </si>
  <si>
    <t>Supplementary Table 3. Study population for rare variant analysis</t>
  </si>
  <si>
    <t xml:space="preserve"> South Asian (SAS), Middle Eastern (MDE), East Asian (EAS), Central Asian (CAS), Complex Admixture History (CAH),  Admixed American/Latin American (AMR), Ashkenazi Jews (AJ), African (AFR)</t>
  </si>
  <si>
    <t>Supplementary Table 6. GP2 study population for the role of common variants in NLRP3 inflammasome 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</si>
</sst>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1" fontId="0" fillId="0" borderId="0" xfId="0" applyNumberFormat="1"/>
    <xf numFmtId="0" fontId="1" fillId="0" borderId="1" xfId="0" applyFont="1" applyBorder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A2B0-733B-4AFF-8967-84052295E2D5}">
  <dimension ref="A1:F19"/>
  <sheetViews>
    <sheetView topLeftCell="A2" workbookViewId="0">
      <selection activeCell="E31" sqref="E31"/>
    </sheetView>
  </sheetViews>
  <sheetFormatPr defaultColWidth="11.6328125" defaultRowHeight="14.5" x14ac:dyDescent="0.35"/>
  <cols>
    <col min="1" max="2" width="11.6328125" style="12"/>
    <col min="3" max="3" width="13.6328125" style="12" customWidth="1"/>
    <col min="4" max="4" width="31.90625" style="12" customWidth="1"/>
    <col min="5" max="16384" width="11.6328125" style="12"/>
  </cols>
  <sheetData>
    <row r="1" spans="1:6" x14ac:dyDescent="0.35">
      <c r="A1" s="17" t="s">
        <v>207</v>
      </c>
    </row>
    <row r="2" spans="1:6" x14ac:dyDescent="0.35">
      <c r="A2" s="11" t="s">
        <v>81</v>
      </c>
      <c r="B2" s="22" t="s">
        <v>111</v>
      </c>
      <c r="C2" s="22"/>
      <c r="D2" s="11" t="s">
        <v>112</v>
      </c>
      <c r="E2" s="11" t="s">
        <v>160</v>
      </c>
      <c r="F2" s="11" t="s">
        <v>113</v>
      </c>
    </row>
    <row r="3" spans="1:6" x14ac:dyDescent="0.35">
      <c r="A3" s="11"/>
      <c r="B3" s="11" t="s">
        <v>114</v>
      </c>
      <c r="C3" s="11" t="s">
        <v>115</v>
      </c>
      <c r="D3" s="11"/>
      <c r="E3" s="11"/>
      <c r="F3" s="11"/>
    </row>
    <row r="4" spans="1:6" x14ac:dyDescent="0.35">
      <c r="A4" s="20" t="s">
        <v>85</v>
      </c>
      <c r="B4" s="20">
        <f>C4+C5</f>
        <v>581</v>
      </c>
      <c r="C4" s="11">
        <v>164</v>
      </c>
      <c r="D4" s="13" t="s">
        <v>116</v>
      </c>
      <c r="E4" s="11" t="s">
        <v>146</v>
      </c>
      <c r="F4" s="11" t="s">
        <v>117</v>
      </c>
    </row>
    <row r="5" spans="1:6" x14ac:dyDescent="0.35">
      <c r="A5" s="21"/>
      <c r="B5" s="21"/>
      <c r="C5" s="11">
        <v>417</v>
      </c>
      <c r="D5" s="11" t="s">
        <v>118</v>
      </c>
      <c r="E5" s="11" t="s">
        <v>147</v>
      </c>
      <c r="F5" s="11" t="s">
        <v>119</v>
      </c>
    </row>
    <row r="6" spans="1:6" x14ac:dyDescent="0.35">
      <c r="A6" s="20" t="s">
        <v>82</v>
      </c>
      <c r="B6" s="20">
        <f>C6+C7</f>
        <v>923</v>
      </c>
      <c r="C6" s="11">
        <v>302</v>
      </c>
      <c r="D6" s="11" t="s">
        <v>120</v>
      </c>
      <c r="E6" s="11" t="s">
        <v>148</v>
      </c>
      <c r="F6" s="11" t="s">
        <v>117</v>
      </c>
    </row>
    <row r="7" spans="1:6" x14ac:dyDescent="0.35">
      <c r="A7" s="21"/>
      <c r="B7" s="21"/>
      <c r="C7" s="11">
        <v>621</v>
      </c>
      <c r="D7" s="11" t="s">
        <v>121</v>
      </c>
      <c r="E7" s="11" t="s">
        <v>149</v>
      </c>
      <c r="F7" s="11" t="s">
        <v>119</v>
      </c>
    </row>
    <row r="8" spans="1:6" x14ac:dyDescent="0.35">
      <c r="A8" s="20" t="s">
        <v>80</v>
      </c>
      <c r="B8" s="20">
        <f>C8+C9</f>
        <v>10709</v>
      </c>
      <c r="C8" s="11">
        <v>5480</v>
      </c>
      <c r="D8" s="11" t="s">
        <v>122</v>
      </c>
      <c r="E8" s="11" t="s">
        <v>150</v>
      </c>
      <c r="F8" s="11" t="s">
        <v>117</v>
      </c>
    </row>
    <row r="9" spans="1:6" x14ac:dyDescent="0.35">
      <c r="A9" s="21"/>
      <c r="B9" s="21"/>
      <c r="C9" s="11">
        <v>5229</v>
      </c>
      <c r="D9" s="11" t="s">
        <v>123</v>
      </c>
      <c r="E9" s="11" t="s">
        <v>151</v>
      </c>
      <c r="F9" s="11" t="s">
        <v>119</v>
      </c>
    </row>
    <row r="10" spans="1:6" x14ac:dyDescent="0.35">
      <c r="A10" s="20" t="s">
        <v>84</v>
      </c>
      <c r="B10" s="20">
        <f>C10+C11</f>
        <v>1686</v>
      </c>
      <c r="C10" s="11">
        <v>790</v>
      </c>
      <c r="D10" s="11" t="s">
        <v>124</v>
      </c>
      <c r="E10" s="11" t="s">
        <v>152</v>
      </c>
      <c r="F10" s="11" t="s">
        <v>117</v>
      </c>
    </row>
    <row r="11" spans="1:6" x14ac:dyDescent="0.35">
      <c r="A11" s="21"/>
      <c r="B11" s="21"/>
      <c r="C11" s="11">
        <v>896</v>
      </c>
      <c r="D11" s="11" t="s">
        <v>125</v>
      </c>
      <c r="E11" s="11" t="s">
        <v>153</v>
      </c>
      <c r="F11" s="11" t="s">
        <v>119</v>
      </c>
    </row>
    <row r="12" spans="1:6" x14ac:dyDescent="0.35">
      <c r="A12" s="20" t="s">
        <v>83</v>
      </c>
      <c r="B12" s="20">
        <f>C12+C13</f>
        <v>3940</v>
      </c>
      <c r="C12" s="11">
        <v>1968</v>
      </c>
      <c r="D12" s="11" t="s">
        <v>126</v>
      </c>
      <c r="E12" s="11" t="s">
        <v>154</v>
      </c>
      <c r="F12" s="11" t="s">
        <v>117</v>
      </c>
    </row>
    <row r="13" spans="1:6" x14ac:dyDescent="0.35">
      <c r="A13" s="21"/>
      <c r="B13" s="21"/>
      <c r="C13" s="11">
        <v>1972</v>
      </c>
      <c r="D13" s="11" t="s">
        <v>127</v>
      </c>
      <c r="E13" s="11" t="s">
        <v>155</v>
      </c>
      <c r="F13" s="11" t="s">
        <v>119</v>
      </c>
    </row>
    <row r="14" spans="1:6" x14ac:dyDescent="0.35">
      <c r="A14" s="20" t="s">
        <v>128</v>
      </c>
      <c r="B14" s="20">
        <f>C14+C15</f>
        <v>3651</v>
      </c>
      <c r="C14" s="11">
        <v>1270</v>
      </c>
      <c r="D14" s="11" t="s">
        <v>129</v>
      </c>
      <c r="E14" s="11" t="s">
        <v>156</v>
      </c>
      <c r="F14" s="11" t="s">
        <v>117</v>
      </c>
    </row>
    <row r="15" spans="1:6" x14ac:dyDescent="0.35">
      <c r="A15" s="21"/>
      <c r="B15" s="21"/>
      <c r="C15" s="11">
        <v>2381</v>
      </c>
      <c r="D15" s="11" t="s">
        <v>130</v>
      </c>
      <c r="E15" s="11" t="s">
        <v>157</v>
      </c>
      <c r="F15" s="11" t="s">
        <v>119</v>
      </c>
    </row>
    <row r="16" spans="1:6" x14ac:dyDescent="0.35">
      <c r="A16" s="20" t="s">
        <v>86</v>
      </c>
      <c r="B16" s="20">
        <f>C16+C17</f>
        <v>6636</v>
      </c>
      <c r="C16" s="11">
        <v>3318</v>
      </c>
      <c r="D16" s="11" t="s">
        <v>131</v>
      </c>
      <c r="E16" s="11" t="s">
        <v>158</v>
      </c>
      <c r="F16" s="11" t="s">
        <v>117</v>
      </c>
    </row>
    <row r="17" spans="1:6" x14ac:dyDescent="0.35">
      <c r="A17" s="21"/>
      <c r="B17" s="21"/>
      <c r="C17" s="11">
        <v>3318</v>
      </c>
      <c r="D17" s="11" t="s">
        <v>132</v>
      </c>
      <c r="E17" s="11" t="s">
        <v>159</v>
      </c>
      <c r="F17" s="11" t="s">
        <v>119</v>
      </c>
    </row>
    <row r="19" spans="1:6" x14ac:dyDescent="0.35">
      <c r="A19" s="12" t="s">
        <v>133</v>
      </c>
    </row>
  </sheetData>
  <mergeCells count="15">
    <mergeCell ref="A10:A11"/>
    <mergeCell ref="A12:A13"/>
    <mergeCell ref="A14:A15"/>
    <mergeCell ref="A16:A17"/>
    <mergeCell ref="B2:C2"/>
    <mergeCell ref="B10:B11"/>
    <mergeCell ref="B12:B13"/>
    <mergeCell ref="B14:B15"/>
    <mergeCell ref="B16:B17"/>
    <mergeCell ref="B4:B5"/>
    <mergeCell ref="B6:B7"/>
    <mergeCell ref="B8:B9"/>
    <mergeCell ref="A4:A5"/>
    <mergeCell ref="A6:A7"/>
    <mergeCell ref="A8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362B-318C-4F73-98E1-793246C09F8F}">
  <dimension ref="A1:G7"/>
  <sheetViews>
    <sheetView workbookViewId="0"/>
  </sheetViews>
  <sheetFormatPr defaultRowHeight="14.5" x14ac:dyDescent="0.35"/>
  <cols>
    <col min="1" max="1" width="16.6328125" customWidth="1"/>
    <col min="2" max="2" width="5.7265625" bestFit="1" customWidth="1"/>
    <col min="3" max="3" width="11.54296875" bestFit="1" customWidth="1"/>
    <col min="4" max="4" width="11.7265625" bestFit="1" customWidth="1"/>
    <col min="5" max="5" width="8.26953125" bestFit="1" customWidth="1"/>
    <col min="6" max="6" width="11.81640625" bestFit="1" customWidth="1"/>
    <col min="7" max="7" width="13.453125" bestFit="1" customWidth="1"/>
  </cols>
  <sheetData>
    <row r="1" spans="1:7" ht="15" thickBot="1" x14ac:dyDescent="0.4">
      <c r="A1" t="s">
        <v>232</v>
      </c>
    </row>
    <row r="2" spans="1:7" ht="16" thickBot="1" x14ac:dyDescent="0.4">
      <c r="A2" s="23" t="s">
        <v>81</v>
      </c>
      <c r="B2" s="25" t="s">
        <v>134</v>
      </c>
      <c r="C2" s="26"/>
      <c r="D2" s="27"/>
      <c r="E2" s="4" t="s">
        <v>135</v>
      </c>
      <c r="F2" s="5"/>
      <c r="G2" s="6"/>
    </row>
    <row r="3" spans="1:7" ht="31.5" thickBot="1" x14ac:dyDescent="0.4">
      <c r="A3" s="24"/>
      <c r="B3" s="7" t="s">
        <v>111</v>
      </c>
      <c r="C3" s="7" t="s">
        <v>136</v>
      </c>
      <c r="D3" s="7" t="s">
        <v>137</v>
      </c>
      <c r="E3" s="7" t="s">
        <v>111</v>
      </c>
      <c r="F3" s="7" t="s">
        <v>136</v>
      </c>
      <c r="G3" s="7" t="s">
        <v>137</v>
      </c>
    </row>
    <row r="4" spans="1:7" ht="16" thickBot="1" x14ac:dyDescent="0.4">
      <c r="A4" s="8" t="s">
        <v>86</v>
      </c>
      <c r="B4" s="7">
        <v>602</v>
      </c>
      <c r="C4" s="7" t="s">
        <v>138</v>
      </c>
      <c r="D4" s="7" t="s">
        <v>139</v>
      </c>
      <c r="E4" s="9">
        <v>15000</v>
      </c>
      <c r="F4" s="10" t="s">
        <v>140</v>
      </c>
      <c r="G4" s="10" t="s">
        <v>141</v>
      </c>
    </row>
    <row r="5" spans="1:7" ht="16" thickBot="1" x14ac:dyDescent="0.4">
      <c r="A5" s="8" t="s">
        <v>142</v>
      </c>
      <c r="B5" s="9">
        <v>2341</v>
      </c>
      <c r="C5" s="7" t="s">
        <v>143</v>
      </c>
      <c r="D5" s="7" t="s">
        <v>144</v>
      </c>
      <c r="E5" s="9">
        <v>3486</v>
      </c>
      <c r="F5" s="7" t="s">
        <v>145</v>
      </c>
      <c r="G5" s="7" t="s">
        <v>144</v>
      </c>
    </row>
    <row r="7" spans="1:7" x14ac:dyDescent="0.35">
      <c r="A7" t="s">
        <v>161</v>
      </c>
    </row>
  </sheetData>
  <mergeCells count="2"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573C-56B2-43BF-BF8D-3F8C9E348F82}">
  <dimension ref="A1:M10"/>
  <sheetViews>
    <sheetView workbookViewId="0"/>
  </sheetViews>
  <sheetFormatPr defaultRowHeight="14.5" x14ac:dyDescent="0.35"/>
  <cols>
    <col min="2" max="2" width="23.81640625" bestFit="1" customWidth="1"/>
    <col min="5" max="5" width="11.81640625" customWidth="1"/>
    <col min="9" max="9" width="9.7265625" bestFit="1" customWidth="1"/>
  </cols>
  <sheetData>
    <row r="1" spans="1:13" x14ac:dyDescent="0.35">
      <c r="A1" t="s">
        <v>205</v>
      </c>
    </row>
    <row r="2" spans="1:13" x14ac:dyDescent="0.35">
      <c r="A2" t="s">
        <v>81</v>
      </c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</row>
    <row r="3" spans="1:13" x14ac:dyDescent="0.35">
      <c r="A3" t="s">
        <v>82</v>
      </c>
      <c r="B3" t="s">
        <v>79</v>
      </c>
      <c r="C3">
        <v>1</v>
      </c>
      <c r="D3" s="2">
        <v>3.4607799999999998E-6</v>
      </c>
      <c r="E3" s="2">
        <v>1.38881E-6</v>
      </c>
      <c r="F3">
        <v>4.8039699999999998E-2</v>
      </c>
      <c r="G3">
        <v>4.8038299999999999E-2</v>
      </c>
      <c r="H3">
        <v>5.0000000000000001E-3</v>
      </c>
      <c r="I3">
        <v>-0.55218400000000001</v>
      </c>
      <c r="J3">
        <v>11.7569</v>
      </c>
      <c r="K3">
        <v>0.96253999999999995</v>
      </c>
      <c r="L3">
        <v>8</v>
      </c>
      <c r="M3">
        <v>0.99890000000000001</v>
      </c>
    </row>
    <row r="4" spans="1:13" x14ac:dyDescent="0.35">
      <c r="A4" t="s">
        <v>128</v>
      </c>
      <c r="B4" t="s">
        <v>79</v>
      </c>
      <c r="C4">
        <v>1</v>
      </c>
      <c r="D4" s="2">
        <v>1.91508E-5</v>
      </c>
      <c r="E4" s="2">
        <v>8.3617699999999997E-6</v>
      </c>
      <c r="F4">
        <v>0.19592300000000001</v>
      </c>
      <c r="G4">
        <v>0.19591600000000001</v>
      </c>
      <c r="H4">
        <v>5.0000000000000001E-3</v>
      </c>
      <c r="I4">
        <v>1.1331599999999999</v>
      </c>
      <c r="J4">
        <v>5.5090500000000002</v>
      </c>
      <c r="K4">
        <v>0.83703300000000003</v>
      </c>
      <c r="L4">
        <v>7</v>
      </c>
      <c r="M4">
        <v>0.97670199999999996</v>
      </c>
    </row>
    <row r="5" spans="1:13" x14ac:dyDescent="0.35">
      <c r="A5" t="s">
        <v>86</v>
      </c>
      <c r="B5" t="s">
        <v>79</v>
      </c>
      <c r="C5">
        <v>1</v>
      </c>
      <c r="D5" s="2">
        <v>4.9704999999999999E-5</v>
      </c>
      <c r="E5" s="2">
        <v>2.04213E-5</v>
      </c>
      <c r="F5">
        <v>0.112427</v>
      </c>
      <c r="G5">
        <v>0.112409</v>
      </c>
      <c r="H5">
        <v>5.0000000000000001E-3</v>
      </c>
      <c r="I5">
        <v>-2.2537699999999998</v>
      </c>
      <c r="J5">
        <v>4.7502300000000002</v>
      </c>
      <c r="K5">
        <v>0.63517599999999996</v>
      </c>
      <c r="L5">
        <v>6</v>
      </c>
      <c r="M5">
        <v>0.86581300000000005</v>
      </c>
    </row>
    <row r="6" spans="1:13" x14ac:dyDescent="0.35">
      <c r="A6" t="s">
        <v>85</v>
      </c>
      <c r="B6" t="s">
        <v>79</v>
      </c>
      <c r="C6">
        <v>1</v>
      </c>
      <c r="D6">
        <v>8.1003599999999998E-4</v>
      </c>
      <c r="E6">
        <v>3.35681E-4</v>
      </c>
      <c r="F6">
        <v>3.1733900000000002E-2</v>
      </c>
      <c r="G6">
        <v>3.1408800000000001E-2</v>
      </c>
      <c r="H6">
        <v>5.0000000000000001E-3</v>
      </c>
      <c r="I6">
        <v>6.0111600000000003</v>
      </c>
      <c r="J6">
        <v>10.6067</v>
      </c>
      <c r="K6">
        <v>0.57089400000000001</v>
      </c>
      <c r="L6">
        <v>6</v>
      </c>
      <c r="M6">
        <v>0.82541699999999996</v>
      </c>
    </row>
    <row r="7" spans="1:13" x14ac:dyDescent="0.35">
      <c r="A7" t="s">
        <v>83</v>
      </c>
      <c r="B7" t="s">
        <v>79</v>
      </c>
      <c r="C7">
        <v>1</v>
      </c>
      <c r="D7">
        <v>1.5048399999999999E-3</v>
      </c>
      <c r="E7">
        <v>6.3693099999999998E-4</v>
      </c>
      <c r="F7">
        <v>0.13904900000000001</v>
      </c>
      <c r="G7">
        <v>0.13850100000000001</v>
      </c>
      <c r="H7">
        <v>5.0000000000000001E-3</v>
      </c>
      <c r="I7">
        <v>-12.079599999999999</v>
      </c>
      <c r="J7">
        <v>6.0907</v>
      </c>
      <c r="K7">
        <v>4.7336299999999998E-2</v>
      </c>
      <c r="L7">
        <v>9</v>
      </c>
      <c r="M7">
        <v>9.2190800000000003E-2</v>
      </c>
    </row>
    <row r="8" spans="1:13" x14ac:dyDescent="0.35">
      <c r="A8" t="s">
        <v>84</v>
      </c>
      <c r="B8" t="s">
        <v>79</v>
      </c>
      <c r="C8">
        <v>1</v>
      </c>
      <c r="D8">
        <v>2.1796599999999999E-3</v>
      </c>
      <c r="E8">
        <v>8.3989100000000005E-4</v>
      </c>
      <c r="F8">
        <v>6.0421000000000002E-2</v>
      </c>
      <c r="G8">
        <v>5.9631200000000002E-2</v>
      </c>
      <c r="H8">
        <v>5.0000000000000001E-3</v>
      </c>
      <c r="I8">
        <v>-13.9703</v>
      </c>
      <c r="J8">
        <v>8.6416699999999995</v>
      </c>
      <c r="K8">
        <v>0.105961</v>
      </c>
      <c r="L8">
        <v>9</v>
      </c>
      <c r="M8">
        <v>0.19997999999999999</v>
      </c>
    </row>
    <row r="9" spans="1:13" x14ac:dyDescent="0.35">
      <c r="A9" t="s">
        <v>80</v>
      </c>
      <c r="B9" t="s">
        <v>79</v>
      </c>
      <c r="C9">
        <v>1</v>
      </c>
      <c r="D9">
        <v>2.6155100000000001E-3</v>
      </c>
      <c r="E9">
        <v>9.4702199999999995E-4</v>
      </c>
      <c r="F9">
        <v>1.2952E-2</v>
      </c>
      <c r="G9">
        <v>1.2016300000000001E-2</v>
      </c>
      <c r="H9">
        <v>5.0000000000000001E-3</v>
      </c>
      <c r="I9">
        <v>14.564</v>
      </c>
      <c r="J9">
        <v>3.2942900000000002</v>
      </c>
      <c r="K9" s="2">
        <v>9.8258800000000005E-6</v>
      </c>
      <c r="L9">
        <v>7</v>
      </c>
      <c r="M9">
        <v>1.9997999999999999E-4</v>
      </c>
    </row>
    <row r="10" spans="1:13" x14ac:dyDescent="0.35">
      <c r="A10" t="s">
        <v>133</v>
      </c>
    </row>
  </sheetData>
  <autoFilter ref="A2:M9" xr:uid="{D80A573C-56B2-43BF-BF8D-3F8C9E348F82}">
    <sortState xmlns:xlrd2="http://schemas.microsoft.com/office/spreadsheetml/2017/richdata2" ref="A3:M9">
      <sortCondition ref="E2:E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A0C4F-8C5E-4B52-B6D2-44D5D55CB47C}">
  <dimension ref="A1:F36"/>
  <sheetViews>
    <sheetView workbookViewId="0">
      <selection activeCell="A2" sqref="A2"/>
    </sheetView>
  </sheetViews>
  <sheetFormatPr defaultRowHeight="14.5" x14ac:dyDescent="0.35"/>
  <cols>
    <col min="1" max="1" width="22.54296875" customWidth="1"/>
    <col min="2" max="2" width="8.7265625" style="16"/>
    <col min="3" max="3" width="13" bestFit="1" customWidth="1"/>
    <col min="4" max="4" width="15.1796875" bestFit="1" customWidth="1"/>
    <col min="5" max="5" width="16.36328125" style="16" customWidth="1"/>
  </cols>
  <sheetData>
    <row r="1" spans="1:6" x14ac:dyDescent="0.35">
      <c r="A1" t="s">
        <v>206</v>
      </c>
    </row>
    <row r="2" spans="1:6" x14ac:dyDescent="0.35">
      <c r="A2" s="1" t="s">
        <v>110</v>
      </c>
      <c r="B2" s="14"/>
      <c r="C2" s="1"/>
      <c r="D2" s="3" t="s">
        <v>88</v>
      </c>
      <c r="E2" s="14"/>
      <c r="F2" s="1"/>
    </row>
    <row r="3" spans="1:6" x14ac:dyDescent="0.35">
      <c r="A3" s="3" t="s">
        <v>87</v>
      </c>
      <c r="B3" s="3"/>
      <c r="C3" s="3"/>
      <c r="D3" s="3"/>
      <c r="E3" s="3"/>
      <c r="F3" s="1"/>
    </row>
    <row r="4" spans="1:6" x14ac:dyDescent="0.35">
      <c r="A4" s="3" t="s">
        <v>204</v>
      </c>
      <c r="B4" s="15" t="s">
        <v>89</v>
      </c>
      <c r="C4" s="1"/>
      <c r="D4" s="3" t="s">
        <v>204</v>
      </c>
      <c r="E4" s="15" t="s">
        <v>89</v>
      </c>
      <c r="F4" s="1"/>
    </row>
    <row r="5" spans="1:6" x14ac:dyDescent="0.35">
      <c r="A5" s="1" t="s">
        <v>95</v>
      </c>
      <c r="B5" s="14">
        <v>0.89196796025984804</v>
      </c>
      <c r="C5" s="1"/>
      <c r="D5" s="1" t="s">
        <v>91</v>
      </c>
      <c r="E5" s="14">
        <v>0.79246233187530801</v>
      </c>
      <c r="F5" s="1"/>
    </row>
    <row r="6" spans="1:6" x14ac:dyDescent="0.35">
      <c r="A6" s="1" t="s">
        <v>94</v>
      </c>
      <c r="B6" s="14">
        <v>0.89196796025984804</v>
      </c>
      <c r="C6" s="1"/>
      <c r="D6" s="1" t="s">
        <v>93</v>
      </c>
      <c r="E6" s="14">
        <v>0.42765623603141201</v>
      </c>
      <c r="F6" s="1"/>
    </row>
    <row r="7" spans="1:6" x14ac:dyDescent="0.35">
      <c r="A7" s="1" t="s">
        <v>108</v>
      </c>
      <c r="B7" s="14">
        <v>0.354356828362972</v>
      </c>
      <c r="C7" s="1"/>
      <c r="D7" s="1" t="s">
        <v>105</v>
      </c>
      <c r="E7" s="14">
        <v>0.44073105651065397</v>
      </c>
      <c r="F7" s="1"/>
    </row>
    <row r="8" spans="1:6" x14ac:dyDescent="0.35">
      <c r="A8" s="1" t="s">
        <v>90</v>
      </c>
      <c r="B8" s="14">
        <v>0.23745834636892399</v>
      </c>
      <c r="C8" s="1"/>
      <c r="D8" s="1" t="s">
        <v>106</v>
      </c>
      <c r="E8" s="14">
        <v>0.42765623603141201</v>
      </c>
      <c r="F8" s="1"/>
    </row>
    <row r="9" spans="1:6" x14ac:dyDescent="0.35">
      <c r="A9" s="1" t="s">
        <v>92</v>
      </c>
      <c r="B9" s="14">
        <v>0.23745834636892399</v>
      </c>
      <c r="C9" s="1"/>
      <c r="D9" s="1"/>
      <c r="E9" s="14"/>
      <c r="F9" s="1"/>
    </row>
    <row r="10" spans="1:6" x14ac:dyDescent="0.35">
      <c r="A10" s="1" t="s">
        <v>109</v>
      </c>
      <c r="B10" s="14">
        <v>0.36255107504779599</v>
      </c>
      <c r="C10" s="1"/>
      <c r="D10" s="1"/>
      <c r="E10" s="14"/>
      <c r="F10" s="1"/>
    </row>
    <row r="11" spans="1:6" x14ac:dyDescent="0.35">
      <c r="A11" s="1" t="s">
        <v>96</v>
      </c>
      <c r="B11" s="14">
        <v>0.52688294451109896</v>
      </c>
      <c r="C11" s="1"/>
      <c r="D11" s="1"/>
      <c r="E11" s="14"/>
      <c r="F11" s="1"/>
    </row>
    <row r="12" spans="1:6" x14ac:dyDescent="0.35">
      <c r="A12" s="1" t="s">
        <v>97</v>
      </c>
      <c r="B12" s="14">
        <v>0.52688294451109896</v>
      </c>
      <c r="C12" s="1"/>
      <c r="D12" s="1"/>
      <c r="E12" s="14"/>
      <c r="F12" s="1"/>
    </row>
    <row r="13" spans="1:6" x14ac:dyDescent="0.35">
      <c r="A13" s="1" t="s">
        <v>107</v>
      </c>
      <c r="B13" s="14">
        <v>0.46424787585537303</v>
      </c>
      <c r="C13" s="1"/>
      <c r="D13" s="1"/>
      <c r="E13" s="14"/>
      <c r="F13" s="1"/>
    </row>
    <row r="14" spans="1:6" x14ac:dyDescent="0.35">
      <c r="A14" s="3" t="s">
        <v>98</v>
      </c>
      <c r="B14" s="3"/>
      <c r="C14" s="3"/>
      <c r="D14" s="3"/>
      <c r="E14" s="3"/>
      <c r="F14" s="3"/>
    </row>
    <row r="15" spans="1:6" x14ac:dyDescent="0.35">
      <c r="A15" s="3" t="s">
        <v>204</v>
      </c>
      <c r="B15" s="15" t="s">
        <v>99</v>
      </c>
      <c r="C15" s="3" t="s">
        <v>100</v>
      </c>
      <c r="D15" s="3" t="s">
        <v>204</v>
      </c>
      <c r="E15" s="15" t="s">
        <v>99</v>
      </c>
      <c r="F15" s="3" t="s">
        <v>100</v>
      </c>
    </row>
    <row r="16" spans="1:6" x14ac:dyDescent="0.35">
      <c r="A16" s="1" t="s">
        <v>95</v>
      </c>
      <c r="B16" s="14">
        <v>0.65596814445559304</v>
      </c>
      <c r="C16" s="1">
        <v>22</v>
      </c>
      <c r="D16" s="1" t="s">
        <v>93</v>
      </c>
      <c r="E16" s="14">
        <v>0.23073448591468701</v>
      </c>
      <c r="F16" s="1">
        <v>37</v>
      </c>
    </row>
    <row r="17" spans="1:6" x14ac:dyDescent="0.35">
      <c r="A17" s="1" t="s">
        <v>94</v>
      </c>
      <c r="B17" s="14">
        <v>0.65596814445559304</v>
      </c>
      <c r="C17" s="1">
        <v>22</v>
      </c>
      <c r="D17" s="1" t="s">
        <v>101</v>
      </c>
      <c r="E17" s="14">
        <v>0.23073448591468701</v>
      </c>
      <c r="F17" s="1">
        <v>37</v>
      </c>
    </row>
    <row r="18" spans="1:6" x14ac:dyDescent="0.35">
      <c r="A18" s="1" t="s">
        <v>108</v>
      </c>
      <c r="B18" s="14">
        <v>0.21870570159157399</v>
      </c>
      <c r="C18" s="1">
        <v>228</v>
      </c>
      <c r="D18" s="1" t="s">
        <v>105</v>
      </c>
      <c r="E18" s="14">
        <v>0.203344447250802</v>
      </c>
      <c r="F18" s="1">
        <v>317</v>
      </c>
    </row>
    <row r="19" spans="1:6" x14ac:dyDescent="0.35">
      <c r="A19" s="1" t="s">
        <v>97</v>
      </c>
      <c r="B19" s="14">
        <v>0.53638178005508996</v>
      </c>
      <c r="C19" s="1">
        <v>4</v>
      </c>
      <c r="D19" s="1"/>
      <c r="E19" s="14"/>
      <c r="F19" s="1"/>
    </row>
    <row r="20" spans="1:6" x14ac:dyDescent="0.35">
      <c r="A20" s="1" t="s">
        <v>96</v>
      </c>
      <c r="B20" s="14">
        <v>0.53638178005508996</v>
      </c>
      <c r="C20" s="1">
        <v>4</v>
      </c>
      <c r="D20" s="1"/>
      <c r="E20" s="14"/>
      <c r="F20" s="1"/>
    </row>
    <row r="21" spans="1:6" x14ac:dyDescent="0.35">
      <c r="A21" s="1" t="s">
        <v>107</v>
      </c>
      <c r="B21" s="14">
        <v>0.55607952430773899</v>
      </c>
      <c r="C21" s="1">
        <v>15</v>
      </c>
      <c r="D21" s="1"/>
      <c r="E21" s="14"/>
      <c r="F21" s="1"/>
    </row>
    <row r="22" spans="1:6" x14ac:dyDescent="0.35">
      <c r="A22" s="1" t="s">
        <v>92</v>
      </c>
      <c r="B22" s="14">
        <v>0.39821807346225002</v>
      </c>
      <c r="C22" s="1">
        <v>11</v>
      </c>
      <c r="D22" s="1"/>
      <c r="E22" s="14"/>
      <c r="F22" s="1"/>
    </row>
    <row r="23" spans="1:6" x14ac:dyDescent="0.35">
      <c r="A23" s="1" t="s">
        <v>90</v>
      </c>
      <c r="B23" s="14">
        <v>0.39821807346225002</v>
      </c>
      <c r="C23" s="1">
        <v>11</v>
      </c>
      <c r="D23" s="1"/>
      <c r="E23" s="14"/>
      <c r="F23" s="1"/>
    </row>
    <row r="24" spans="1:6" x14ac:dyDescent="0.35">
      <c r="A24" s="1" t="s">
        <v>109</v>
      </c>
      <c r="B24" s="14">
        <v>0.182436760819712</v>
      </c>
      <c r="C24" s="1">
        <v>74</v>
      </c>
      <c r="D24" s="1"/>
      <c r="E24" s="14"/>
      <c r="F24" s="1"/>
    </row>
    <row r="25" spans="1:6" x14ac:dyDescent="0.35">
      <c r="A25" s="3" t="s">
        <v>86</v>
      </c>
      <c r="B25" s="3"/>
      <c r="C25" s="3"/>
      <c r="D25" s="3"/>
      <c r="E25" s="3"/>
      <c r="F25" s="3"/>
    </row>
    <row r="26" spans="1:6" x14ac:dyDescent="0.35">
      <c r="A26" s="1" t="s">
        <v>95</v>
      </c>
      <c r="B26" s="14">
        <v>0.403748969907609</v>
      </c>
      <c r="C26" s="1">
        <v>27</v>
      </c>
      <c r="D26" s="1" t="s">
        <v>91</v>
      </c>
      <c r="E26" s="14">
        <v>0.792525731849818</v>
      </c>
      <c r="F26" s="1">
        <v>3</v>
      </c>
    </row>
    <row r="27" spans="1:6" x14ac:dyDescent="0.35">
      <c r="A27" s="1" t="s">
        <v>94</v>
      </c>
      <c r="B27" s="14">
        <v>0.403748969907609</v>
      </c>
      <c r="C27" s="1">
        <v>27</v>
      </c>
      <c r="D27" s="1" t="s">
        <v>93</v>
      </c>
      <c r="E27" s="14">
        <v>0.77034793535033996</v>
      </c>
      <c r="F27" s="1">
        <v>62</v>
      </c>
    </row>
    <row r="28" spans="1:6" x14ac:dyDescent="0.35">
      <c r="A28" s="1" t="s">
        <v>108</v>
      </c>
      <c r="B28" s="14">
        <v>0.73136214822592405</v>
      </c>
      <c r="C28" s="1">
        <v>91</v>
      </c>
      <c r="D28" s="1" t="s">
        <v>101</v>
      </c>
      <c r="E28" s="14">
        <v>0.77034793535033996</v>
      </c>
      <c r="F28" s="1">
        <v>62</v>
      </c>
    </row>
    <row r="29" spans="1:6" x14ac:dyDescent="0.35">
      <c r="A29" s="1" t="s">
        <v>92</v>
      </c>
      <c r="B29" s="14">
        <v>0.82872471041334295</v>
      </c>
      <c r="C29" s="1">
        <v>30</v>
      </c>
      <c r="D29" s="1" t="s">
        <v>103</v>
      </c>
      <c r="E29" s="14">
        <v>0.79478013387679303</v>
      </c>
      <c r="F29" s="1">
        <v>4</v>
      </c>
    </row>
    <row r="30" spans="1:6" x14ac:dyDescent="0.35">
      <c r="A30" s="1" t="s">
        <v>90</v>
      </c>
      <c r="B30" s="14">
        <v>0.82872471041334295</v>
      </c>
      <c r="C30" s="1">
        <v>30</v>
      </c>
      <c r="D30" s="1" t="s">
        <v>105</v>
      </c>
      <c r="E30" s="14">
        <v>0.42333298484634702</v>
      </c>
      <c r="F30" s="1">
        <v>178</v>
      </c>
    </row>
    <row r="31" spans="1:6" x14ac:dyDescent="0.35">
      <c r="A31" s="1" t="s">
        <v>104</v>
      </c>
      <c r="B31" s="14">
        <v>0.79581103593952796</v>
      </c>
      <c r="C31" s="1">
        <v>3</v>
      </c>
      <c r="D31" s="1"/>
      <c r="E31" s="14"/>
      <c r="F31" s="1"/>
    </row>
    <row r="32" spans="1:6" x14ac:dyDescent="0.35">
      <c r="A32" s="1" t="s">
        <v>109</v>
      </c>
      <c r="B32" s="14">
        <v>0.224336779650322</v>
      </c>
      <c r="C32" s="1">
        <v>56</v>
      </c>
      <c r="D32" s="1"/>
      <c r="E32" s="14"/>
      <c r="F32" s="1"/>
    </row>
    <row r="33" spans="1:6" x14ac:dyDescent="0.35">
      <c r="A33" s="1" t="s">
        <v>97</v>
      </c>
      <c r="B33" s="14">
        <v>0.78740824770384898</v>
      </c>
      <c r="C33" s="1">
        <v>5</v>
      </c>
      <c r="D33" s="1"/>
      <c r="E33" s="14"/>
      <c r="F33" s="1"/>
    </row>
    <row r="34" spans="1:6" x14ac:dyDescent="0.35">
      <c r="A34" s="1" t="s">
        <v>96</v>
      </c>
      <c r="B34" s="14">
        <v>0.78740824770384898</v>
      </c>
      <c r="C34" s="1">
        <v>5</v>
      </c>
      <c r="D34" s="1"/>
      <c r="E34" s="14"/>
      <c r="F34" s="1"/>
    </row>
    <row r="35" spans="1:6" x14ac:dyDescent="0.35">
      <c r="A35" s="1" t="s">
        <v>102</v>
      </c>
      <c r="B35" s="14">
        <v>1</v>
      </c>
      <c r="C35" s="1">
        <v>2</v>
      </c>
      <c r="D35" s="1"/>
      <c r="E35" s="14"/>
      <c r="F35" s="1"/>
    </row>
    <row r="36" spans="1:6" x14ac:dyDescent="0.35">
      <c r="A36" s="1" t="s">
        <v>107</v>
      </c>
      <c r="B36" s="14">
        <v>0.24866145260295799</v>
      </c>
      <c r="C36" s="1">
        <v>31</v>
      </c>
      <c r="D36" s="1"/>
      <c r="E36" s="14"/>
      <c r="F3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D718-F600-45D2-BB40-2D21D137F380}">
  <dimension ref="A1:P187"/>
  <sheetViews>
    <sheetView zoomScale="70" workbookViewId="0">
      <selection activeCell="A2" sqref="A2"/>
    </sheetView>
  </sheetViews>
  <sheetFormatPr defaultRowHeight="14.5" x14ac:dyDescent="0.35"/>
  <cols>
    <col min="1" max="1" width="28.453125" customWidth="1"/>
    <col min="2" max="2" width="10.36328125" bestFit="1" customWidth="1"/>
    <col min="4" max="4" width="16.36328125" bestFit="1" customWidth="1"/>
    <col min="6" max="6" width="12.90625" customWidth="1"/>
    <col min="7" max="7" width="11.54296875" customWidth="1"/>
    <col min="9" max="9" width="12.90625" customWidth="1"/>
  </cols>
  <sheetData>
    <row r="1" spans="1:16" x14ac:dyDescent="0.35">
      <c r="A1" t="s">
        <v>203</v>
      </c>
    </row>
    <row r="2" spans="1:16" x14ac:dyDescent="0.3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</row>
    <row r="3" spans="1:16" x14ac:dyDescent="0.35">
      <c r="A3" t="s">
        <v>19</v>
      </c>
      <c r="B3" t="s">
        <v>162</v>
      </c>
      <c r="C3" t="s">
        <v>2</v>
      </c>
      <c r="D3" t="s">
        <v>59</v>
      </c>
      <c r="E3">
        <v>11</v>
      </c>
      <c r="F3">
        <v>104906381</v>
      </c>
      <c r="G3" t="s">
        <v>60</v>
      </c>
      <c r="H3">
        <v>11</v>
      </c>
      <c r="I3">
        <v>104917645</v>
      </c>
      <c r="J3" t="s">
        <v>29</v>
      </c>
      <c r="K3" t="s">
        <v>26</v>
      </c>
      <c r="L3">
        <v>-2.92515E-2</v>
      </c>
      <c r="M3">
        <v>4.19362E-2</v>
      </c>
      <c r="N3">
        <v>0.48547439999999997</v>
      </c>
      <c r="O3">
        <v>0.48547439999999997</v>
      </c>
      <c r="P3">
        <v>0.12603710000000001</v>
      </c>
    </row>
    <row r="4" spans="1:16" x14ac:dyDescent="0.35">
      <c r="A4" t="s">
        <v>192</v>
      </c>
      <c r="B4" t="s">
        <v>187</v>
      </c>
      <c r="C4" t="s">
        <v>2</v>
      </c>
      <c r="D4" t="s">
        <v>59</v>
      </c>
      <c r="E4">
        <v>11</v>
      </c>
      <c r="F4">
        <v>104906381</v>
      </c>
      <c r="G4" t="s">
        <v>60</v>
      </c>
      <c r="H4">
        <v>11</v>
      </c>
      <c r="I4">
        <v>104917645</v>
      </c>
      <c r="J4" t="s">
        <v>29</v>
      </c>
      <c r="K4" t="s">
        <v>26</v>
      </c>
      <c r="L4">
        <v>-8.4526599999999993E-2</v>
      </c>
      <c r="M4">
        <v>8.7600499999999998E-2</v>
      </c>
      <c r="N4">
        <v>0.33459030000000001</v>
      </c>
      <c r="O4">
        <v>0.33459030000000001</v>
      </c>
      <c r="P4">
        <v>0.13002949999999999</v>
      </c>
    </row>
    <row r="5" spans="1:16" x14ac:dyDescent="0.35">
      <c r="A5" t="s">
        <v>192</v>
      </c>
      <c r="B5" t="s">
        <v>187</v>
      </c>
      <c r="C5" t="s">
        <v>2</v>
      </c>
      <c r="D5" t="s">
        <v>193</v>
      </c>
      <c r="E5">
        <v>11</v>
      </c>
      <c r="F5">
        <v>104972907</v>
      </c>
      <c r="G5" t="s">
        <v>194</v>
      </c>
      <c r="H5">
        <v>11</v>
      </c>
      <c r="I5">
        <v>104988630</v>
      </c>
      <c r="J5" t="s">
        <v>29</v>
      </c>
      <c r="K5" t="s">
        <v>22</v>
      </c>
      <c r="L5">
        <v>-0.13747999999999999</v>
      </c>
      <c r="M5">
        <v>0.103799</v>
      </c>
      <c r="N5">
        <v>0.1853447</v>
      </c>
      <c r="O5">
        <v>0.1853447</v>
      </c>
      <c r="P5">
        <v>0.13857749999999999</v>
      </c>
    </row>
    <row r="6" spans="1:16" x14ac:dyDescent="0.35">
      <c r="A6" t="s">
        <v>61</v>
      </c>
      <c r="B6" t="s">
        <v>162</v>
      </c>
      <c r="C6" t="s">
        <v>2</v>
      </c>
      <c r="D6" t="s">
        <v>62</v>
      </c>
      <c r="E6">
        <v>11</v>
      </c>
      <c r="F6">
        <v>105035250</v>
      </c>
      <c r="G6" t="s">
        <v>63</v>
      </c>
      <c r="H6">
        <v>11</v>
      </c>
      <c r="I6">
        <v>104893999</v>
      </c>
      <c r="J6" t="s">
        <v>22</v>
      </c>
      <c r="K6" t="s">
        <v>26</v>
      </c>
      <c r="L6">
        <v>-0.163382</v>
      </c>
      <c r="M6">
        <v>0.10302699999999999</v>
      </c>
      <c r="N6">
        <v>0.11278299999999999</v>
      </c>
      <c r="O6">
        <v>0.2091411</v>
      </c>
      <c r="P6">
        <v>0.17814369999999999</v>
      </c>
    </row>
    <row r="7" spans="1:16" x14ac:dyDescent="0.35">
      <c r="A7" t="s">
        <v>192</v>
      </c>
      <c r="B7" t="s">
        <v>191</v>
      </c>
      <c r="C7" t="s">
        <v>2</v>
      </c>
      <c r="D7" t="s">
        <v>59</v>
      </c>
      <c r="E7">
        <v>11</v>
      </c>
      <c r="F7">
        <v>104906381</v>
      </c>
      <c r="G7" t="s">
        <v>60</v>
      </c>
      <c r="H7">
        <v>11</v>
      </c>
      <c r="I7">
        <v>104917645</v>
      </c>
      <c r="J7" t="s">
        <v>29</v>
      </c>
      <c r="K7" t="s">
        <v>26</v>
      </c>
      <c r="L7">
        <v>-9.8518300000000003E-2</v>
      </c>
      <c r="M7">
        <v>0.102566</v>
      </c>
      <c r="N7">
        <v>0.33678540000000001</v>
      </c>
      <c r="O7">
        <v>0.33678540000000001</v>
      </c>
      <c r="P7">
        <v>0.22240979999999999</v>
      </c>
    </row>
    <row r="8" spans="1:16" x14ac:dyDescent="0.35">
      <c r="A8" t="s">
        <v>192</v>
      </c>
      <c r="B8" t="s">
        <v>191</v>
      </c>
      <c r="C8" t="s">
        <v>2</v>
      </c>
      <c r="D8" t="s">
        <v>193</v>
      </c>
      <c r="E8">
        <v>11</v>
      </c>
      <c r="F8">
        <v>104972907</v>
      </c>
      <c r="G8" t="s">
        <v>194</v>
      </c>
      <c r="H8">
        <v>11</v>
      </c>
      <c r="I8">
        <v>104988630</v>
      </c>
      <c r="J8" t="s">
        <v>29</v>
      </c>
      <c r="K8" t="s">
        <v>22</v>
      </c>
      <c r="L8">
        <v>-0.16674600000000001</v>
      </c>
      <c r="M8">
        <v>0.12027400000000001</v>
      </c>
      <c r="N8">
        <v>0.16562940000000001</v>
      </c>
      <c r="O8">
        <v>0.16562940000000001</v>
      </c>
      <c r="P8">
        <v>0.28114230000000001</v>
      </c>
    </row>
    <row r="9" spans="1:16" x14ac:dyDescent="0.35">
      <c r="A9" t="s">
        <v>64</v>
      </c>
      <c r="B9" t="s">
        <v>162</v>
      </c>
      <c r="C9" t="s">
        <v>2</v>
      </c>
      <c r="D9" t="s">
        <v>62</v>
      </c>
      <c r="E9">
        <v>11</v>
      </c>
      <c r="F9">
        <v>104896170</v>
      </c>
      <c r="G9" t="s">
        <v>65</v>
      </c>
      <c r="H9">
        <v>11</v>
      </c>
      <c r="I9">
        <v>104902769</v>
      </c>
      <c r="J9" t="s">
        <v>26</v>
      </c>
      <c r="K9" t="s">
        <v>29</v>
      </c>
      <c r="L9">
        <v>7.89406E-2</v>
      </c>
      <c r="M9">
        <v>0.10490099999999999</v>
      </c>
      <c r="N9">
        <v>0.45173350000000001</v>
      </c>
      <c r="O9">
        <v>0.45173350000000001</v>
      </c>
      <c r="P9">
        <v>0.34035710000000002</v>
      </c>
    </row>
    <row r="10" spans="1:16" x14ac:dyDescent="0.35">
      <c r="A10" t="s">
        <v>47</v>
      </c>
      <c r="B10" t="s">
        <v>162</v>
      </c>
      <c r="C10" t="s">
        <v>2</v>
      </c>
      <c r="D10" t="s">
        <v>62</v>
      </c>
      <c r="E10">
        <v>11</v>
      </c>
      <c r="F10">
        <v>104934164</v>
      </c>
      <c r="G10" t="s">
        <v>66</v>
      </c>
      <c r="H10">
        <v>11</v>
      </c>
      <c r="I10">
        <v>105063849</v>
      </c>
      <c r="J10" t="s">
        <v>23</v>
      </c>
      <c r="K10" t="s">
        <v>22</v>
      </c>
      <c r="L10">
        <v>-2.4129000000000001E-2</v>
      </c>
      <c r="M10">
        <v>8.6657899999999996E-2</v>
      </c>
      <c r="N10">
        <v>0.7806746</v>
      </c>
      <c r="O10">
        <v>0.3986054</v>
      </c>
      <c r="P10">
        <v>0.34289940000000002</v>
      </c>
    </row>
    <row r="11" spans="1:16" x14ac:dyDescent="0.35">
      <c r="A11" t="s">
        <v>190</v>
      </c>
      <c r="B11" t="s">
        <v>191</v>
      </c>
      <c r="C11" t="s">
        <v>2</v>
      </c>
      <c r="D11" t="s">
        <v>62</v>
      </c>
      <c r="E11">
        <v>11</v>
      </c>
      <c r="F11">
        <v>104934164</v>
      </c>
      <c r="G11" t="s">
        <v>66</v>
      </c>
      <c r="H11">
        <v>11</v>
      </c>
      <c r="I11">
        <v>105063849</v>
      </c>
      <c r="J11" t="s">
        <v>23</v>
      </c>
      <c r="K11" t="s">
        <v>22</v>
      </c>
      <c r="L11">
        <v>-0.227747</v>
      </c>
      <c r="M11">
        <v>0.17328299999999999</v>
      </c>
      <c r="N11">
        <v>0.18874369999999999</v>
      </c>
      <c r="O11">
        <v>0.14492740000000001</v>
      </c>
      <c r="P11">
        <v>0.42269679999999998</v>
      </c>
    </row>
    <row r="12" spans="1:16" x14ac:dyDescent="0.35">
      <c r="A12" t="s">
        <v>190</v>
      </c>
      <c r="B12" t="s">
        <v>187</v>
      </c>
      <c r="C12" t="s">
        <v>2</v>
      </c>
      <c r="D12" t="s">
        <v>62</v>
      </c>
      <c r="E12">
        <v>11</v>
      </c>
      <c r="F12">
        <v>104934164</v>
      </c>
      <c r="G12" t="s">
        <v>66</v>
      </c>
      <c r="H12">
        <v>11</v>
      </c>
      <c r="I12">
        <v>105063849</v>
      </c>
      <c r="J12" t="s">
        <v>23</v>
      </c>
      <c r="K12" t="s">
        <v>22</v>
      </c>
      <c r="L12">
        <v>-0.220751</v>
      </c>
      <c r="M12">
        <v>0.148921</v>
      </c>
      <c r="N12">
        <v>0.13824939999999999</v>
      </c>
      <c r="O12">
        <v>0.14536260000000001</v>
      </c>
      <c r="P12">
        <v>0.4976217</v>
      </c>
    </row>
    <row r="13" spans="1:16" x14ac:dyDescent="0.35">
      <c r="A13" t="s">
        <v>186</v>
      </c>
      <c r="B13" t="s">
        <v>191</v>
      </c>
      <c r="C13" t="s">
        <v>2</v>
      </c>
      <c r="D13" t="s">
        <v>62</v>
      </c>
      <c r="E13">
        <v>11</v>
      </c>
      <c r="F13">
        <v>104896170</v>
      </c>
      <c r="G13" t="s">
        <v>65</v>
      </c>
      <c r="H13">
        <v>11</v>
      </c>
      <c r="I13">
        <v>104902769</v>
      </c>
      <c r="J13" t="s">
        <v>26</v>
      </c>
      <c r="K13" t="s">
        <v>29</v>
      </c>
      <c r="L13">
        <v>-0.32296599999999998</v>
      </c>
      <c r="M13">
        <v>0.24055000000000001</v>
      </c>
      <c r="N13">
        <v>0.1793959</v>
      </c>
      <c r="O13">
        <v>0.1793959</v>
      </c>
      <c r="P13">
        <v>0.61727209999999999</v>
      </c>
    </row>
    <row r="14" spans="1:16" x14ac:dyDescent="0.35">
      <c r="A14" t="s">
        <v>186</v>
      </c>
      <c r="B14" t="s">
        <v>188</v>
      </c>
      <c r="C14" t="s">
        <v>2</v>
      </c>
      <c r="D14" t="s">
        <v>62</v>
      </c>
      <c r="E14">
        <v>11</v>
      </c>
      <c r="F14">
        <v>104896170</v>
      </c>
      <c r="G14" t="s">
        <v>65</v>
      </c>
      <c r="H14">
        <v>11</v>
      </c>
      <c r="I14">
        <v>104902769</v>
      </c>
      <c r="J14" t="s">
        <v>26</v>
      </c>
      <c r="K14" t="s">
        <v>29</v>
      </c>
      <c r="L14">
        <v>1.3985700000000001</v>
      </c>
      <c r="M14">
        <v>0.82225099999999995</v>
      </c>
      <c r="N14">
        <v>8.896105E-2</v>
      </c>
      <c r="O14">
        <v>8.896105E-2</v>
      </c>
      <c r="P14">
        <v>0.62040379999999995</v>
      </c>
    </row>
    <row r="15" spans="1:16" x14ac:dyDescent="0.35">
      <c r="A15" t="s">
        <v>186</v>
      </c>
      <c r="B15" t="s">
        <v>196</v>
      </c>
      <c r="C15" t="s">
        <v>2</v>
      </c>
      <c r="D15" t="s">
        <v>62</v>
      </c>
      <c r="E15">
        <v>11</v>
      </c>
      <c r="F15">
        <v>104896170</v>
      </c>
      <c r="G15" t="s">
        <v>65</v>
      </c>
      <c r="H15">
        <v>11</v>
      </c>
      <c r="I15">
        <v>104902769</v>
      </c>
      <c r="J15" t="s">
        <v>26</v>
      </c>
      <c r="K15" t="s">
        <v>29</v>
      </c>
      <c r="L15">
        <v>6.2871999999999997E-2</v>
      </c>
      <c r="M15">
        <v>0.20080600000000001</v>
      </c>
      <c r="N15">
        <v>0.75420659999999995</v>
      </c>
      <c r="O15">
        <v>0.75420659999999995</v>
      </c>
      <c r="P15">
        <v>0.64461809999999997</v>
      </c>
    </row>
    <row r="16" spans="1:16" x14ac:dyDescent="0.35">
      <c r="A16" t="s">
        <v>186</v>
      </c>
      <c r="B16" t="s">
        <v>189</v>
      </c>
      <c r="C16" t="s">
        <v>2</v>
      </c>
      <c r="D16" t="s">
        <v>62</v>
      </c>
      <c r="E16">
        <v>11</v>
      </c>
      <c r="F16">
        <v>104896170</v>
      </c>
      <c r="G16" t="s">
        <v>65</v>
      </c>
      <c r="H16">
        <v>11</v>
      </c>
      <c r="I16">
        <v>104902769</v>
      </c>
      <c r="J16" t="s">
        <v>26</v>
      </c>
      <c r="K16" t="s">
        <v>29</v>
      </c>
      <c r="L16">
        <v>0.86665300000000001</v>
      </c>
      <c r="M16">
        <v>0.52326300000000003</v>
      </c>
      <c r="N16">
        <v>9.7671439999999998E-2</v>
      </c>
      <c r="O16">
        <v>9.7671439999999998E-2</v>
      </c>
      <c r="P16">
        <v>0.6630876</v>
      </c>
    </row>
    <row r="17" spans="1:16" x14ac:dyDescent="0.35">
      <c r="A17" t="s">
        <v>190</v>
      </c>
      <c r="B17" t="s">
        <v>189</v>
      </c>
      <c r="C17" t="s">
        <v>2</v>
      </c>
      <c r="D17" t="s">
        <v>62</v>
      </c>
      <c r="E17">
        <v>11</v>
      </c>
      <c r="F17">
        <v>104934164</v>
      </c>
      <c r="G17" t="s">
        <v>66</v>
      </c>
      <c r="H17">
        <v>11</v>
      </c>
      <c r="I17">
        <v>105063849</v>
      </c>
      <c r="J17" t="s">
        <v>23</v>
      </c>
      <c r="K17" t="s">
        <v>22</v>
      </c>
      <c r="L17">
        <v>0.38123899999999999</v>
      </c>
      <c r="M17">
        <v>0.39400600000000002</v>
      </c>
      <c r="N17">
        <v>0.33324559999999998</v>
      </c>
      <c r="O17">
        <v>0.97816020000000004</v>
      </c>
      <c r="P17">
        <v>0.71545040000000004</v>
      </c>
    </row>
    <row r="18" spans="1:16" x14ac:dyDescent="0.35">
      <c r="A18" t="s">
        <v>186</v>
      </c>
      <c r="B18" t="s">
        <v>187</v>
      </c>
      <c r="C18" t="s">
        <v>2</v>
      </c>
      <c r="D18" t="s">
        <v>62</v>
      </c>
      <c r="E18">
        <v>11</v>
      </c>
      <c r="F18">
        <v>104896170</v>
      </c>
      <c r="G18" t="s">
        <v>65</v>
      </c>
      <c r="H18">
        <v>11</v>
      </c>
      <c r="I18">
        <v>104902769</v>
      </c>
      <c r="J18" t="s">
        <v>26</v>
      </c>
      <c r="K18" t="s">
        <v>29</v>
      </c>
      <c r="L18">
        <v>-0.383662</v>
      </c>
      <c r="M18">
        <v>0.211145</v>
      </c>
      <c r="N18">
        <v>6.9208679999999995E-2</v>
      </c>
      <c r="O18">
        <v>6.9208679999999995E-2</v>
      </c>
      <c r="P18">
        <v>0.72535150000000004</v>
      </c>
    </row>
    <row r="19" spans="1:16" x14ac:dyDescent="0.35">
      <c r="A19" t="s">
        <v>192</v>
      </c>
      <c r="B19" t="s">
        <v>196</v>
      </c>
      <c r="C19" t="s">
        <v>2</v>
      </c>
      <c r="D19" t="s">
        <v>59</v>
      </c>
      <c r="E19">
        <v>11</v>
      </c>
      <c r="F19">
        <v>104906381</v>
      </c>
      <c r="G19" t="s">
        <v>60</v>
      </c>
      <c r="H19">
        <v>11</v>
      </c>
      <c r="I19">
        <v>104917645</v>
      </c>
      <c r="J19" t="s">
        <v>29</v>
      </c>
      <c r="K19" t="s">
        <v>26</v>
      </c>
      <c r="L19">
        <v>4.4897199999999998E-2</v>
      </c>
      <c r="M19">
        <v>8.7194400000000005E-2</v>
      </c>
      <c r="N19">
        <v>0.6066163</v>
      </c>
      <c r="O19">
        <v>0.6066163</v>
      </c>
      <c r="P19">
        <v>0.74591790000000002</v>
      </c>
    </row>
    <row r="20" spans="1:16" x14ac:dyDescent="0.35">
      <c r="A20" t="s">
        <v>192</v>
      </c>
      <c r="B20" t="s">
        <v>196</v>
      </c>
      <c r="C20" t="s">
        <v>2</v>
      </c>
      <c r="D20" t="s">
        <v>193</v>
      </c>
      <c r="E20">
        <v>11</v>
      </c>
      <c r="F20">
        <v>104972907</v>
      </c>
      <c r="G20" t="s">
        <v>194</v>
      </c>
      <c r="H20">
        <v>11</v>
      </c>
      <c r="I20">
        <v>104988630</v>
      </c>
      <c r="J20" t="s">
        <v>29</v>
      </c>
      <c r="K20" t="s">
        <v>22</v>
      </c>
      <c r="L20">
        <v>5.12255E-2</v>
      </c>
      <c r="M20">
        <v>0.10063800000000001</v>
      </c>
      <c r="N20">
        <v>0.61074819999999996</v>
      </c>
      <c r="O20">
        <v>0.61074819999999996</v>
      </c>
      <c r="P20">
        <v>0.76446409999999998</v>
      </c>
    </row>
    <row r="21" spans="1:16" x14ac:dyDescent="0.35">
      <c r="A21" t="s">
        <v>192</v>
      </c>
      <c r="B21" t="s">
        <v>189</v>
      </c>
      <c r="C21" t="s">
        <v>2</v>
      </c>
      <c r="D21" t="s">
        <v>59</v>
      </c>
      <c r="E21">
        <v>11</v>
      </c>
      <c r="F21">
        <v>104906381</v>
      </c>
      <c r="G21" t="s">
        <v>60</v>
      </c>
      <c r="H21">
        <v>11</v>
      </c>
      <c r="I21">
        <v>104917645</v>
      </c>
      <c r="J21" t="s">
        <v>29</v>
      </c>
      <c r="K21" t="s">
        <v>26</v>
      </c>
      <c r="L21">
        <v>0.17744499999999999</v>
      </c>
      <c r="M21">
        <v>0.21914400000000001</v>
      </c>
      <c r="N21">
        <v>0.41810199999999997</v>
      </c>
      <c r="O21">
        <v>0.41810199999999997</v>
      </c>
      <c r="P21">
        <v>0.83636849999999996</v>
      </c>
    </row>
    <row r="22" spans="1:16" x14ac:dyDescent="0.35">
      <c r="A22" t="s">
        <v>190</v>
      </c>
      <c r="B22" t="s">
        <v>196</v>
      </c>
      <c r="C22" t="s">
        <v>2</v>
      </c>
      <c r="D22" t="s">
        <v>62</v>
      </c>
      <c r="E22">
        <v>11</v>
      </c>
      <c r="F22">
        <v>104934164</v>
      </c>
      <c r="G22" t="s">
        <v>66</v>
      </c>
      <c r="H22">
        <v>11</v>
      </c>
      <c r="I22">
        <v>105063849</v>
      </c>
      <c r="J22" t="s">
        <v>23</v>
      </c>
      <c r="K22" t="s">
        <v>22</v>
      </c>
      <c r="L22">
        <v>9.3774999999999997E-2</v>
      </c>
      <c r="M22">
        <v>0.14866499999999999</v>
      </c>
      <c r="N22">
        <v>0.52818259999999995</v>
      </c>
      <c r="O22">
        <v>0.44368160000000001</v>
      </c>
      <c r="P22">
        <v>0.87671379999999999</v>
      </c>
    </row>
    <row r="23" spans="1:16" x14ac:dyDescent="0.35">
      <c r="A23" t="s">
        <v>186</v>
      </c>
      <c r="B23" t="s">
        <v>197</v>
      </c>
      <c r="C23" t="s">
        <v>2</v>
      </c>
      <c r="D23" t="s">
        <v>62</v>
      </c>
      <c r="E23">
        <v>11</v>
      </c>
      <c r="F23">
        <v>104896170</v>
      </c>
      <c r="G23" t="s">
        <v>65</v>
      </c>
      <c r="H23">
        <v>11</v>
      </c>
      <c r="I23">
        <v>104902769</v>
      </c>
      <c r="J23" t="s">
        <v>26</v>
      </c>
      <c r="K23" t="s">
        <v>29</v>
      </c>
      <c r="L23">
        <v>-1.72789E-2</v>
      </c>
      <c r="M23">
        <v>0.25649</v>
      </c>
      <c r="N23">
        <v>0.94628979999999996</v>
      </c>
      <c r="O23">
        <v>0.94628979999999996</v>
      </c>
      <c r="P23">
        <v>0.89872589999999997</v>
      </c>
    </row>
    <row r="24" spans="1:16" x14ac:dyDescent="0.35">
      <c r="A24" t="s">
        <v>192</v>
      </c>
      <c r="B24" t="s">
        <v>189</v>
      </c>
      <c r="C24" t="s">
        <v>2</v>
      </c>
      <c r="D24" t="s">
        <v>193</v>
      </c>
      <c r="E24">
        <v>11</v>
      </c>
      <c r="F24">
        <v>104972907</v>
      </c>
      <c r="G24" t="s">
        <v>194</v>
      </c>
      <c r="H24">
        <v>11</v>
      </c>
      <c r="I24">
        <v>104988630</v>
      </c>
      <c r="J24" t="s">
        <v>29</v>
      </c>
      <c r="K24" t="s">
        <v>22</v>
      </c>
      <c r="L24">
        <v>-2.7335000000000002E-2</v>
      </c>
      <c r="M24">
        <v>0.24839800000000001</v>
      </c>
      <c r="N24">
        <v>0.91237349999999995</v>
      </c>
      <c r="O24">
        <v>0.91237349999999995</v>
      </c>
      <c r="P24">
        <v>0.98104179999999996</v>
      </c>
    </row>
    <row r="25" spans="1:16" x14ac:dyDescent="0.35">
      <c r="A25" t="s">
        <v>186</v>
      </c>
      <c r="B25" t="s">
        <v>195</v>
      </c>
      <c r="C25" t="s">
        <v>2</v>
      </c>
      <c r="D25" t="s">
        <v>62</v>
      </c>
      <c r="E25">
        <v>11</v>
      </c>
      <c r="F25">
        <v>104896170</v>
      </c>
      <c r="G25" t="s">
        <v>65</v>
      </c>
      <c r="H25">
        <v>11</v>
      </c>
      <c r="I25">
        <v>104902769</v>
      </c>
      <c r="J25" t="s">
        <v>26</v>
      </c>
      <c r="K25" t="s">
        <v>29</v>
      </c>
      <c r="L25">
        <v>-0.15889800000000001</v>
      </c>
      <c r="M25">
        <v>0.15790999999999999</v>
      </c>
      <c r="N25">
        <v>0.31429190000000001</v>
      </c>
      <c r="O25">
        <v>0.31429190000000001</v>
      </c>
      <c r="P25">
        <v>0.9823307</v>
      </c>
    </row>
    <row r="26" spans="1:16" x14ac:dyDescent="0.35">
      <c r="A26" t="s">
        <v>178</v>
      </c>
      <c r="B26" t="s">
        <v>187</v>
      </c>
      <c r="C26" t="s">
        <v>180</v>
      </c>
      <c r="D26" t="s">
        <v>182</v>
      </c>
      <c r="E26">
        <v>11</v>
      </c>
      <c r="F26">
        <v>112013974</v>
      </c>
      <c r="G26" t="s">
        <v>184</v>
      </c>
      <c r="H26">
        <v>11</v>
      </c>
      <c r="I26">
        <v>112037384</v>
      </c>
      <c r="J26" t="s">
        <v>23</v>
      </c>
      <c r="K26" t="s">
        <v>22</v>
      </c>
      <c r="L26">
        <v>-1.29694E-4</v>
      </c>
      <c r="M26">
        <v>8.0729700000000001E-2</v>
      </c>
      <c r="N26">
        <v>0.9987182</v>
      </c>
      <c r="O26">
        <v>0.9987182</v>
      </c>
      <c r="P26">
        <v>8.8307440000000001E-2</v>
      </c>
    </row>
    <row r="27" spans="1:16" x14ac:dyDescent="0.35">
      <c r="A27" t="s">
        <v>179</v>
      </c>
      <c r="B27" t="s">
        <v>162</v>
      </c>
      <c r="C27" t="s">
        <v>180</v>
      </c>
      <c r="D27" t="s">
        <v>182</v>
      </c>
      <c r="E27">
        <v>11</v>
      </c>
      <c r="F27">
        <v>112013974</v>
      </c>
      <c r="G27" t="s">
        <v>185</v>
      </c>
      <c r="H27">
        <v>11</v>
      </c>
      <c r="I27">
        <v>112033129</v>
      </c>
      <c r="J27" t="s">
        <v>29</v>
      </c>
      <c r="K27" t="s">
        <v>26</v>
      </c>
      <c r="L27">
        <v>6.9253800000000004E-2</v>
      </c>
      <c r="M27">
        <v>6.6154699999999997E-2</v>
      </c>
      <c r="N27">
        <v>0.2951704</v>
      </c>
      <c r="O27">
        <v>0.81847389999999998</v>
      </c>
      <c r="P27">
        <v>8.8552889999999995E-2</v>
      </c>
    </row>
    <row r="28" spans="1:16" x14ac:dyDescent="0.35">
      <c r="A28" t="s">
        <v>178</v>
      </c>
      <c r="B28" t="s">
        <v>195</v>
      </c>
      <c r="C28" t="s">
        <v>180</v>
      </c>
      <c r="D28" t="s">
        <v>182</v>
      </c>
      <c r="E28">
        <v>11</v>
      </c>
      <c r="F28">
        <v>112013974</v>
      </c>
      <c r="G28" t="s">
        <v>184</v>
      </c>
      <c r="H28">
        <v>11</v>
      </c>
      <c r="I28">
        <v>112037384</v>
      </c>
      <c r="J28" t="s">
        <v>23</v>
      </c>
      <c r="K28" t="s">
        <v>22</v>
      </c>
      <c r="L28">
        <v>9.0293899999999996E-2</v>
      </c>
      <c r="M28">
        <v>6.5047599999999997E-2</v>
      </c>
      <c r="N28">
        <v>0.16510050000000001</v>
      </c>
      <c r="O28">
        <v>0.16510050000000001</v>
      </c>
      <c r="P28">
        <v>0.10124519999999999</v>
      </c>
    </row>
    <row r="29" spans="1:16" x14ac:dyDescent="0.35">
      <c r="A29" t="s">
        <v>198</v>
      </c>
      <c r="B29" t="s">
        <v>196</v>
      </c>
      <c r="C29" t="s">
        <v>180</v>
      </c>
      <c r="D29" t="s">
        <v>199</v>
      </c>
      <c r="E29">
        <v>11</v>
      </c>
      <c r="F29">
        <v>112034925</v>
      </c>
      <c r="G29" t="s">
        <v>183</v>
      </c>
      <c r="H29">
        <v>11</v>
      </c>
      <c r="I29">
        <v>112080384</v>
      </c>
      <c r="J29" t="s">
        <v>29</v>
      </c>
      <c r="K29" t="s">
        <v>26</v>
      </c>
      <c r="L29">
        <v>-0.18138399999999999</v>
      </c>
      <c r="M29">
        <v>0.189167</v>
      </c>
      <c r="N29">
        <v>0.3376304</v>
      </c>
      <c r="O29">
        <v>0.3376304</v>
      </c>
      <c r="P29">
        <v>0.19755159999999999</v>
      </c>
    </row>
    <row r="30" spans="1:16" x14ac:dyDescent="0.35">
      <c r="A30" t="s">
        <v>178</v>
      </c>
      <c r="B30" t="s">
        <v>197</v>
      </c>
      <c r="C30" t="s">
        <v>180</v>
      </c>
      <c r="D30" t="s">
        <v>182</v>
      </c>
      <c r="E30">
        <v>11</v>
      </c>
      <c r="F30">
        <v>112013974</v>
      </c>
      <c r="G30" t="s">
        <v>184</v>
      </c>
      <c r="H30">
        <v>11</v>
      </c>
      <c r="I30">
        <v>112037384</v>
      </c>
      <c r="J30" t="s">
        <v>23</v>
      </c>
      <c r="K30" t="s">
        <v>22</v>
      </c>
      <c r="L30">
        <v>5.3817600000000002E-3</v>
      </c>
      <c r="M30">
        <v>0.11022700000000001</v>
      </c>
      <c r="N30">
        <v>0.96105929999999995</v>
      </c>
      <c r="O30">
        <v>0.96105929999999995</v>
      </c>
      <c r="P30">
        <v>0.25789269999999997</v>
      </c>
    </row>
    <row r="31" spans="1:16" x14ac:dyDescent="0.35">
      <c r="A31" t="s">
        <v>179</v>
      </c>
      <c r="B31" t="s">
        <v>196</v>
      </c>
      <c r="C31" t="s">
        <v>180</v>
      </c>
      <c r="D31" t="s">
        <v>182</v>
      </c>
      <c r="E31">
        <v>11</v>
      </c>
      <c r="F31">
        <v>112013974</v>
      </c>
      <c r="G31" t="s">
        <v>185</v>
      </c>
      <c r="H31">
        <v>11</v>
      </c>
      <c r="I31">
        <v>112033129</v>
      </c>
      <c r="J31" t="s">
        <v>29</v>
      </c>
      <c r="K31" t="s">
        <v>26</v>
      </c>
      <c r="L31">
        <v>1.64563E-2</v>
      </c>
      <c r="M31">
        <v>0.12820899999999999</v>
      </c>
      <c r="N31">
        <v>0.89786759999999999</v>
      </c>
      <c r="O31">
        <v>0.31352439999999998</v>
      </c>
      <c r="P31">
        <v>0.26639410000000002</v>
      </c>
    </row>
    <row r="32" spans="1:16" x14ac:dyDescent="0.35">
      <c r="A32" t="s">
        <v>175</v>
      </c>
      <c r="B32" t="s">
        <v>162</v>
      </c>
      <c r="C32" t="s">
        <v>180</v>
      </c>
      <c r="D32" t="s">
        <v>182</v>
      </c>
      <c r="E32">
        <v>11</v>
      </c>
      <c r="F32">
        <v>112024407</v>
      </c>
      <c r="G32" t="s">
        <v>185</v>
      </c>
      <c r="H32">
        <v>11</v>
      </c>
      <c r="I32">
        <v>112033129</v>
      </c>
      <c r="J32" t="s">
        <v>29</v>
      </c>
      <c r="K32" t="s">
        <v>26</v>
      </c>
      <c r="L32">
        <v>-7.1387900000000004E-2</v>
      </c>
      <c r="M32">
        <v>6.7584000000000005E-2</v>
      </c>
      <c r="N32">
        <v>0.29083819999999999</v>
      </c>
      <c r="O32">
        <v>0.77025639999999995</v>
      </c>
      <c r="P32">
        <v>0.31582700000000002</v>
      </c>
    </row>
    <row r="33" spans="1:16" x14ac:dyDescent="0.35">
      <c r="A33" t="s">
        <v>179</v>
      </c>
      <c r="B33" t="s">
        <v>195</v>
      </c>
      <c r="C33" t="s">
        <v>180</v>
      </c>
      <c r="D33" t="s">
        <v>182</v>
      </c>
      <c r="E33">
        <v>11</v>
      </c>
      <c r="F33">
        <v>112013974</v>
      </c>
      <c r="G33" t="s">
        <v>185</v>
      </c>
      <c r="H33">
        <v>11</v>
      </c>
      <c r="I33">
        <v>112033129</v>
      </c>
      <c r="J33" t="s">
        <v>29</v>
      </c>
      <c r="K33" t="s">
        <v>26</v>
      </c>
      <c r="L33">
        <v>6.8000400000000003E-2</v>
      </c>
      <c r="M33">
        <v>0.103504</v>
      </c>
      <c r="N33">
        <v>0.51119020000000004</v>
      </c>
      <c r="O33">
        <v>0.53973700000000002</v>
      </c>
      <c r="P33">
        <v>0.31806820000000002</v>
      </c>
    </row>
    <row r="34" spans="1:16" x14ac:dyDescent="0.35">
      <c r="A34" t="s">
        <v>198</v>
      </c>
      <c r="B34" t="s">
        <v>196</v>
      </c>
      <c r="C34" t="s">
        <v>180</v>
      </c>
      <c r="D34" t="s">
        <v>181</v>
      </c>
      <c r="E34">
        <v>11</v>
      </c>
      <c r="F34">
        <v>112034801</v>
      </c>
      <c r="G34" t="s">
        <v>183</v>
      </c>
      <c r="H34">
        <v>11</v>
      </c>
      <c r="I34">
        <v>112080384</v>
      </c>
      <c r="J34" t="s">
        <v>29</v>
      </c>
      <c r="K34" t="s">
        <v>26</v>
      </c>
      <c r="L34">
        <v>-0.16811699999999999</v>
      </c>
      <c r="M34">
        <v>0.17496800000000001</v>
      </c>
      <c r="N34">
        <v>0.33662979999999998</v>
      </c>
      <c r="O34">
        <v>0.33662979999999998</v>
      </c>
      <c r="P34">
        <v>0.42464540000000001</v>
      </c>
    </row>
    <row r="35" spans="1:16" x14ac:dyDescent="0.35">
      <c r="A35" t="s">
        <v>190</v>
      </c>
      <c r="B35" t="s">
        <v>196</v>
      </c>
      <c r="C35" t="s">
        <v>180</v>
      </c>
      <c r="D35" t="s">
        <v>182</v>
      </c>
      <c r="E35">
        <v>11</v>
      </c>
      <c r="F35">
        <v>112024407</v>
      </c>
      <c r="G35" t="s">
        <v>185</v>
      </c>
      <c r="H35">
        <v>11</v>
      </c>
      <c r="I35">
        <v>112033129</v>
      </c>
      <c r="J35" t="s">
        <v>29</v>
      </c>
      <c r="K35" t="s">
        <v>26</v>
      </c>
      <c r="L35">
        <v>-1.69634E-2</v>
      </c>
      <c r="M35">
        <v>0.13214200000000001</v>
      </c>
      <c r="N35">
        <v>0.89785400000000004</v>
      </c>
      <c r="O35">
        <v>0.15965090000000001</v>
      </c>
      <c r="P35">
        <v>0.43375079999999999</v>
      </c>
    </row>
    <row r="36" spans="1:16" x14ac:dyDescent="0.35">
      <c r="A36" t="s">
        <v>198</v>
      </c>
      <c r="B36" t="s">
        <v>191</v>
      </c>
      <c r="C36" t="s">
        <v>180</v>
      </c>
      <c r="D36" t="s">
        <v>199</v>
      </c>
      <c r="E36">
        <v>11</v>
      </c>
      <c r="F36">
        <v>112034925</v>
      </c>
      <c r="G36" t="s">
        <v>183</v>
      </c>
      <c r="H36">
        <v>11</v>
      </c>
      <c r="I36">
        <v>112080384</v>
      </c>
      <c r="J36" t="s">
        <v>29</v>
      </c>
      <c r="K36" t="s">
        <v>26</v>
      </c>
      <c r="L36">
        <v>0.21839600000000001</v>
      </c>
      <c r="M36">
        <v>0.22128500000000001</v>
      </c>
      <c r="N36">
        <v>0.32367000000000001</v>
      </c>
      <c r="O36">
        <v>0.32367000000000001</v>
      </c>
      <c r="P36">
        <v>0.47213539999999998</v>
      </c>
    </row>
    <row r="37" spans="1:16" x14ac:dyDescent="0.35">
      <c r="A37" t="s">
        <v>190</v>
      </c>
      <c r="B37" t="s">
        <v>191</v>
      </c>
      <c r="C37" t="s">
        <v>180</v>
      </c>
      <c r="D37" t="s">
        <v>182</v>
      </c>
      <c r="E37">
        <v>11</v>
      </c>
      <c r="F37">
        <v>112024407</v>
      </c>
      <c r="G37" t="s">
        <v>185</v>
      </c>
      <c r="H37">
        <v>11</v>
      </c>
      <c r="I37">
        <v>112033129</v>
      </c>
      <c r="J37" t="s">
        <v>29</v>
      </c>
      <c r="K37" t="s">
        <v>26</v>
      </c>
      <c r="L37">
        <v>-6.5614900000000004E-2</v>
      </c>
      <c r="M37">
        <v>0.15431500000000001</v>
      </c>
      <c r="N37">
        <v>0.67069049999999997</v>
      </c>
      <c r="O37">
        <v>0.45083990000000002</v>
      </c>
      <c r="P37">
        <v>0.50658080000000005</v>
      </c>
    </row>
    <row r="38" spans="1:16" x14ac:dyDescent="0.35">
      <c r="A38" t="s">
        <v>190</v>
      </c>
      <c r="B38" t="s">
        <v>187</v>
      </c>
      <c r="C38" t="s">
        <v>180</v>
      </c>
      <c r="D38" t="s">
        <v>182</v>
      </c>
      <c r="E38">
        <v>11</v>
      </c>
      <c r="F38">
        <v>112024407</v>
      </c>
      <c r="G38" t="s">
        <v>185</v>
      </c>
      <c r="H38">
        <v>11</v>
      </c>
      <c r="I38">
        <v>112033129</v>
      </c>
      <c r="J38" t="s">
        <v>29</v>
      </c>
      <c r="K38" t="s">
        <v>26</v>
      </c>
      <c r="L38">
        <v>-7.2688100000000005E-2</v>
      </c>
      <c r="M38">
        <v>0.13158600000000001</v>
      </c>
      <c r="N38">
        <v>0.58067559999999996</v>
      </c>
      <c r="O38">
        <v>0.75571339999999998</v>
      </c>
      <c r="P38">
        <v>0.54357999999999995</v>
      </c>
    </row>
    <row r="39" spans="1:16" x14ac:dyDescent="0.35">
      <c r="A39" t="s">
        <v>178</v>
      </c>
      <c r="B39" t="s">
        <v>191</v>
      </c>
      <c r="C39" t="s">
        <v>180</v>
      </c>
      <c r="D39" t="s">
        <v>182</v>
      </c>
      <c r="E39">
        <v>11</v>
      </c>
      <c r="F39">
        <v>112013974</v>
      </c>
      <c r="G39" t="s">
        <v>184</v>
      </c>
      <c r="H39">
        <v>11</v>
      </c>
      <c r="I39">
        <v>112037384</v>
      </c>
      <c r="J39" t="s">
        <v>23</v>
      </c>
      <c r="K39" t="s">
        <v>22</v>
      </c>
      <c r="L39">
        <v>-5.8248300000000003E-2</v>
      </c>
      <c r="M39">
        <v>9.4817399999999996E-2</v>
      </c>
      <c r="N39">
        <v>0.53900309999999996</v>
      </c>
      <c r="O39">
        <v>0.53900309999999996</v>
      </c>
      <c r="P39">
        <v>0.54889279999999996</v>
      </c>
    </row>
    <row r="40" spans="1:16" x14ac:dyDescent="0.35">
      <c r="A40" t="s">
        <v>198</v>
      </c>
      <c r="B40" t="s">
        <v>189</v>
      </c>
      <c r="C40" t="s">
        <v>180</v>
      </c>
      <c r="D40" t="s">
        <v>199</v>
      </c>
      <c r="E40">
        <v>11</v>
      </c>
      <c r="F40">
        <v>112034925</v>
      </c>
      <c r="G40" t="s">
        <v>183</v>
      </c>
      <c r="H40">
        <v>11</v>
      </c>
      <c r="I40">
        <v>112080384</v>
      </c>
      <c r="J40" t="s">
        <v>29</v>
      </c>
      <c r="K40" t="s">
        <v>26</v>
      </c>
      <c r="L40">
        <v>-0.109898</v>
      </c>
      <c r="M40">
        <v>0.46806300000000001</v>
      </c>
      <c r="N40">
        <v>0.81436949999999997</v>
      </c>
      <c r="O40">
        <v>0.95734909999999995</v>
      </c>
      <c r="P40">
        <v>0.55647639999999998</v>
      </c>
    </row>
    <row r="41" spans="1:16" x14ac:dyDescent="0.35">
      <c r="A41" t="s">
        <v>178</v>
      </c>
      <c r="B41" t="s">
        <v>188</v>
      </c>
      <c r="C41" t="s">
        <v>180</v>
      </c>
      <c r="D41" t="s">
        <v>182</v>
      </c>
      <c r="E41">
        <v>11</v>
      </c>
      <c r="F41">
        <v>112013974</v>
      </c>
      <c r="G41" t="s">
        <v>184</v>
      </c>
      <c r="H41">
        <v>11</v>
      </c>
      <c r="I41">
        <v>112037384</v>
      </c>
      <c r="J41" t="s">
        <v>23</v>
      </c>
      <c r="K41" t="s">
        <v>22</v>
      </c>
      <c r="L41">
        <v>-0.37273600000000001</v>
      </c>
      <c r="M41">
        <v>0.32620500000000002</v>
      </c>
      <c r="N41">
        <v>0.25318570000000001</v>
      </c>
      <c r="O41">
        <v>0.25318570000000001</v>
      </c>
      <c r="P41">
        <v>0.56477449999999996</v>
      </c>
    </row>
    <row r="42" spans="1:16" x14ac:dyDescent="0.35">
      <c r="A42" t="s">
        <v>179</v>
      </c>
      <c r="B42" t="s">
        <v>197</v>
      </c>
      <c r="C42" t="s">
        <v>180</v>
      </c>
      <c r="D42" t="s">
        <v>182</v>
      </c>
      <c r="E42">
        <v>11</v>
      </c>
      <c r="F42">
        <v>112013974</v>
      </c>
      <c r="G42" t="s">
        <v>185</v>
      </c>
      <c r="H42">
        <v>11</v>
      </c>
      <c r="I42">
        <v>112033129</v>
      </c>
      <c r="J42" t="s">
        <v>29</v>
      </c>
      <c r="K42" t="s">
        <v>26</v>
      </c>
      <c r="L42">
        <v>3.4470199999999999E-3</v>
      </c>
      <c r="M42">
        <v>0.169845</v>
      </c>
      <c r="N42">
        <v>0.98380789999999996</v>
      </c>
      <c r="O42">
        <v>0.34340359999999998</v>
      </c>
      <c r="P42">
        <v>0.56597459999999999</v>
      </c>
    </row>
    <row r="43" spans="1:16" x14ac:dyDescent="0.35">
      <c r="A43" t="s">
        <v>179</v>
      </c>
      <c r="B43" t="s">
        <v>188</v>
      </c>
      <c r="C43" t="s">
        <v>180</v>
      </c>
      <c r="D43" t="s">
        <v>182</v>
      </c>
      <c r="E43">
        <v>11</v>
      </c>
      <c r="F43">
        <v>112013974</v>
      </c>
      <c r="G43" t="s">
        <v>185</v>
      </c>
      <c r="H43">
        <v>11</v>
      </c>
      <c r="I43">
        <v>112033129</v>
      </c>
      <c r="J43" t="s">
        <v>29</v>
      </c>
      <c r="K43" t="s">
        <v>26</v>
      </c>
      <c r="L43">
        <v>-5.2332099999999999E-2</v>
      </c>
      <c r="M43">
        <v>0.49172100000000002</v>
      </c>
      <c r="N43">
        <v>0.9152441</v>
      </c>
      <c r="O43">
        <v>0.90927610000000003</v>
      </c>
      <c r="P43">
        <v>0.59556169999999997</v>
      </c>
    </row>
    <row r="44" spans="1:16" x14ac:dyDescent="0.35">
      <c r="A44" t="s">
        <v>178</v>
      </c>
      <c r="B44" t="s">
        <v>162</v>
      </c>
      <c r="C44" t="s">
        <v>180</v>
      </c>
      <c r="D44" t="s">
        <v>182</v>
      </c>
      <c r="E44">
        <v>11</v>
      </c>
      <c r="F44">
        <v>112013974</v>
      </c>
      <c r="G44" t="s">
        <v>184</v>
      </c>
      <c r="H44">
        <v>11</v>
      </c>
      <c r="I44">
        <v>112037384</v>
      </c>
      <c r="J44" t="s">
        <v>23</v>
      </c>
      <c r="K44" t="s">
        <v>22</v>
      </c>
      <c r="L44">
        <v>1.3554099999999999E-2</v>
      </c>
      <c r="M44">
        <v>4.8045299999999999E-2</v>
      </c>
      <c r="N44">
        <v>0.77785919999999997</v>
      </c>
      <c r="O44">
        <v>0.88443179999999999</v>
      </c>
      <c r="P44">
        <v>0.64286880000000002</v>
      </c>
    </row>
    <row r="45" spans="1:16" x14ac:dyDescent="0.35">
      <c r="A45" t="s">
        <v>198</v>
      </c>
      <c r="B45" t="s">
        <v>187</v>
      </c>
      <c r="C45" t="s">
        <v>180</v>
      </c>
      <c r="D45" t="s">
        <v>199</v>
      </c>
      <c r="E45">
        <v>11</v>
      </c>
      <c r="F45">
        <v>112034925</v>
      </c>
      <c r="G45" t="s">
        <v>183</v>
      </c>
      <c r="H45">
        <v>11</v>
      </c>
      <c r="I45">
        <v>112080384</v>
      </c>
      <c r="J45" t="s">
        <v>29</v>
      </c>
      <c r="K45" t="s">
        <v>26</v>
      </c>
      <c r="L45">
        <v>9.4251100000000004E-2</v>
      </c>
      <c r="M45">
        <v>0.186859</v>
      </c>
      <c r="N45">
        <v>0.61398269999999999</v>
      </c>
      <c r="O45">
        <v>0.61398269999999999</v>
      </c>
      <c r="P45">
        <v>0.71235479999999995</v>
      </c>
    </row>
    <row r="46" spans="1:16" x14ac:dyDescent="0.35">
      <c r="A46" t="s">
        <v>178</v>
      </c>
      <c r="B46" t="s">
        <v>196</v>
      </c>
      <c r="C46" t="s">
        <v>180</v>
      </c>
      <c r="D46" t="s">
        <v>182</v>
      </c>
      <c r="E46">
        <v>11</v>
      </c>
      <c r="F46">
        <v>112013974</v>
      </c>
      <c r="G46" t="s">
        <v>184</v>
      </c>
      <c r="H46">
        <v>11</v>
      </c>
      <c r="I46">
        <v>112037384</v>
      </c>
      <c r="J46" t="s">
        <v>23</v>
      </c>
      <c r="K46" t="s">
        <v>22</v>
      </c>
      <c r="L46">
        <v>8.3588800000000005E-2</v>
      </c>
      <c r="M46">
        <v>8.1163100000000002E-2</v>
      </c>
      <c r="N46">
        <v>0.30306270000000002</v>
      </c>
      <c r="O46">
        <v>0.30306270000000002</v>
      </c>
      <c r="P46">
        <v>0.71636010000000006</v>
      </c>
    </row>
    <row r="47" spans="1:16" x14ac:dyDescent="0.35">
      <c r="A47" t="s">
        <v>198</v>
      </c>
      <c r="B47" t="s">
        <v>189</v>
      </c>
      <c r="C47" t="s">
        <v>180</v>
      </c>
      <c r="D47" t="s">
        <v>181</v>
      </c>
      <c r="E47">
        <v>11</v>
      </c>
      <c r="F47">
        <v>112034801</v>
      </c>
      <c r="G47" t="s">
        <v>183</v>
      </c>
      <c r="H47">
        <v>11</v>
      </c>
      <c r="I47">
        <v>112080384</v>
      </c>
      <c r="J47" t="s">
        <v>29</v>
      </c>
      <c r="K47" t="s">
        <v>26</v>
      </c>
      <c r="L47">
        <v>-0.10186000000000001</v>
      </c>
      <c r="M47">
        <v>0.43377500000000002</v>
      </c>
      <c r="N47">
        <v>0.81434689999999998</v>
      </c>
      <c r="O47">
        <v>0.81434689999999998</v>
      </c>
      <c r="P47">
        <v>0.72707540000000004</v>
      </c>
    </row>
    <row r="48" spans="1:16" x14ac:dyDescent="0.35">
      <c r="A48" t="s">
        <v>168</v>
      </c>
      <c r="B48" t="s">
        <v>162</v>
      </c>
      <c r="C48" t="s">
        <v>180</v>
      </c>
      <c r="D48" t="s">
        <v>181</v>
      </c>
      <c r="E48">
        <v>11</v>
      </c>
      <c r="F48">
        <v>112034801</v>
      </c>
      <c r="G48" t="s">
        <v>183</v>
      </c>
      <c r="H48">
        <v>11</v>
      </c>
      <c r="I48">
        <v>112080384</v>
      </c>
      <c r="J48" t="s">
        <v>29</v>
      </c>
      <c r="K48" t="s">
        <v>26</v>
      </c>
      <c r="L48">
        <v>9.0015800000000003E-3</v>
      </c>
      <c r="M48">
        <v>8.9078900000000003E-2</v>
      </c>
      <c r="N48">
        <v>0.91950929999999997</v>
      </c>
      <c r="O48">
        <v>0.96958160000000004</v>
      </c>
      <c r="P48">
        <v>0.73593390000000003</v>
      </c>
    </row>
    <row r="49" spans="1:16" x14ac:dyDescent="0.35">
      <c r="A49" t="s">
        <v>190</v>
      </c>
      <c r="B49" t="s">
        <v>189</v>
      </c>
      <c r="C49" t="s">
        <v>180</v>
      </c>
      <c r="D49" t="s">
        <v>182</v>
      </c>
      <c r="E49">
        <v>11</v>
      </c>
      <c r="F49">
        <v>112024407</v>
      </c>
      <c r="G49" t="s">
        <v>185</v>
      </c>
      <c r="H49">
        <v>11</v>
      </c>
      <c r="I49">
        <v>112033129</v>
      </c>
      <c r="J49" t="s">
        <v>29</v>
      </c>
      <c r="K49" t="s">
        <v>26</v>
      </c>
      <c r="L49">
        <v>0.35435499999999998</v>
      </c>
      <c r="M49">
        <v>0.33791500000000002</v>
      </c>
      <c r="N49">
        <v>0.29433769999999998</v>
      </c>
      <c r="O49">
        <v>0.50360050000000001</v>
      </c>
      <c r="P49">
        <v>0.77240920000000002</v>
      </c>
    </row>
    <row r="50" spans="1:16" x14ac:dyDescent="0.35">
      <c r="A50" t="s">
        <v>178</v>
      </c>
      <c r="B50" t="s">
        <v>189</v>
      </c>
      <c r="C50" t="s">
        <v>180</v>
      </c>
      <c r="D50" t="s">
        <v>182</v>
      </c>
      <c r="E50">
        <v>11</v>
      </c>
      <c r="F50">
        <v>112013974</v>
      </c>
      <c r="G50" t="s">
        <v>184</v>
      </c>
      <c r="H50">
        <v>11</v>
      </c>
      <c r="I50">
        <v>112037384</v>
      </c>
      <c r="J50" t="s">
        <v>23</v>
      </c>
      <c r="K50" t="s">
        <v>22</v>
      </c>
      <c r="L50">
        <v>-0.30656099999999997</v>
      </c>
      <c r="M50">
        <v>0.21520500000000001</v>
      </c>
      <c r="N50">
        <v>0.15429970000000001</v>
      </c>
      <c r="O50">
        <v>0.15429970000000001</v>
      </c>
      <c r="P50">
        <v>0.80048459999999999</v>
      </c>
    </row>
    <row r="51" spans="1:16" x14ac:dyDescent="0.35">
      <c r="A51" t="s">
        <v>198</v>
      </c>
      <c r="B51" t="s">
        <v>191</v>
      </c>
      <c r="C51" t="s">
        <v>180</v>
      </c>
      <c r="D51" t="s">
        <v>181</v>
      </c>
      <c r="E51">
        <v>11</v>
      </c>
      <c r="F51">
        <v>112034801</v>
      </c>
      <c r="G51" t="s">
        <v>183</v>
      </c>
      <c r="H51">
        <v>11</v>
      </c>
      <c r="I51">
        <v>112080384</v>
      </c>
      <c r="J51" t="s">
        <v>29</v>
      </c>
      <c r="K51" t="s">
        <v>26</v>
      </c>
      <c r="L51">
        <v>0.20242299999999999</v>
      </c>
      <c r="M51">
        <v>0.204651</v>
      </c>
      <c r="N51">
        <v>0.32260820000000001</v>
      </c>
      <c r="O51">
        <v>0.32260820000000001</v>
      </c>
      <c r="P51">
        <v>0.80943100000000001</v>
      </c>
    </row>
    <row r="52" spans="1:16" x14ac:dyDescent="0.35">
      <c r="A52" t="s">
        <v>179</v>
      </c>
      <c r="B52" t="s">
        <v>191</v>
      </c>
      <c r="C52" t="s">
        <v>180</v>
      </c>
      <c r="D52" t="s">
        <v>182</v>
      </c>
      <c r="E52">
        <v>11</v>
      </c>
      <c r="F52">
        <v>112013974</v>
      </c>
      <c r="G52" t="s">
        <v>185</v>
      </c>
      <c r="H52">
        <v>11</v>
      </c>
      <c r="I52">
        <v>112033129</v>
      </c>
      <c r="J52" t="s">
        <v>29</v>
      </c>
      <c r="K52" t="s">
        <v>26</v>
      </c>
      <c r="L52">
        <v>6.3653299999999996E-2</v>
      </c>
      <c r="M52">
        <v>0.149921</v>
      </c>
      <c r="N52">
        <v>0.67114439999999997</v>
      </c>
      <c r="O52">
        <v>0.57812640000000004</v>
      </c>
      <c r="P52">
        <v>0.81168430000000003</v>
      </c>
    </row>
    <row r="53" spans="1:16" x14ac:dyDescent="0.35">
      <c r="A53" t="s">
        <v>198</v>
      </c>
      <c r="B53" t="s">
        <v>187</v>
      </c>
      <c r="C53" t="s">
        <v>180</v>
      </c>
      <c r="D53" t="s">
        <v>181</v>
      </c>
      <c r="E53">
        <v>11</v>
      </c>
      <c r="F53">
        <v>112034801</v>
      </c>
      <c r="G53" t="s">
        <v>183</v>
      </c>
      <c r="H53">
        <v>11</v>
      </c>
      <c r="I53">
        <v>112080384</v>
      </c>
      <c r="J53" t="s">
        <v>29</v>
      </c>
      <c r="K53" t="s">
        <v>26</v>
      </c>
      <c r="L53">
        <v>8.7357500000000005E-2</v>
      </c>
      <c r="M53">
        <v>0.173093</v>
      </c>
      <c r="N53">
        <v>0.61377990000000004</v>
      </c>
      <c r="O53">
        <v>0.61377990000000004</v>
      </c>
      <c r="P53">
        <v>0.84976759999999996</v>
      </c>
    </row>
    <row r="54" spans="1:16" x14ac:dyDescent="0.35">
      <c r="A54" t="s">
        <v>179</v>
      </c>
      <c r="B54" t="s">
        <v>189</v>
      </c>
      <c r="C54" t="s">
        <v>180</v>
      </c>
      <c r="D54" t="s">
        <v>182</v>
      </c>
      <c r="E54">
        <v>11</v>
      </c>
      <c r="F54">
        <v>112013974</v>
      </c>
      <c r="G54" t="s">
        <v>185</v>
      </c>
      <c r="H54">
        <v>11</v>
      </c>
      <c r="I54">
        <v>112033129</v>
      </c>
      <c r="J54" t="s">
        <v>29</v>
      </c>
      <c r="K54" t="s">
        <v>26</v>
      </c>
      <c r="L54">
        <v>-0.34376200000000001</v>
      </c>
      <c r="M54">
        <v>0.33072600000000002</v>
      </c>
      <c r="N54">
        <v>0.29861110000000002</v>
      </c>
      <c r="O54">
        <v>0.5359003</v>
      </c>
      <c r="P54">
        <v>0.86174379999999995</v>
      </c>
    </row>
    <row r="55" spans="1:16" x14ac:dyDescent="0.35">
      <c r="A55" t="s">
        <v>179</v>
      </c>
      <c r="B55" t="s">
        <v>187</v>
      </c>
      <c r="C55" t="s">
        <v>180</v>
      </c>
      <c r="D55" t="s">
        <v>182</v>
      </c>
      <c r="E55">
        <v>11</v>
      </c>
      <c r="F55">
        <v>112013974</v>
      </c>
      <c r="G55" t="s">
        <v>185</v>
      </c>
      <c r="H55">
        <v>11</v>
      </c>
      <c r="I55">
        <v>112033129</v>
      </c>
      <c r="J55" t="s">
        <v>29</v>
      </c>
      <c r="K55" t="s">
        <v>26</v>
      </c>
      <c r="L55">
        <v>7.0515099999999997E-2</v>
      </c>
      <c r="M55">
        <v>0.127968</v>
      </c>
      <c r="N55">
        <v>0.58160970000000001</v>
      </c>
      <c r="O55">
        <v>0.84336129999999998</v>
      </c>
      <c r="P55">
        <v>0.88519650000000005</v>
      </c>
    </row>
    <row r="56" spans="1:16" x14ac:dyDescent="0.35">
      <c r="A56" t="s">
        <v>168</v>
      </c>
      <c r="B56" t="s">
        <v>162</v>
      </c>
      <c r="C56" t="s">
        <v>165</v>
      </c>
      <c r="D56" t="s">
        <v>173</v>
      </c>
      <c r="E56">
        <v>2</v>
      </c>
      <c r="F56">
        <v>113595614</v>
      </c>
      <c r="G56" t="s">
        <v>170</v>
      </c>
      <c r="H56">
        <v>2</v>
      </c>
      <c r="I56">
        <v>113609886</v>
      </c>
      <c r="J56" t="s">
        <v>29</v>
      </c>
      <c r="K56" t="s">
        <v>26</v>
      </c>
      <c r="L56">
        <v>3.5391400000000003E-2</v>
      </c>
      <c r="M56">
        <v>3.8710799999999997E-2</v>
      </c>
      <c r="N56">
        <v>0.36058509999999999</v>
      </c>
      <c r="O56">
        <v>0.1018473</v>
      </c>
      <c r="P56">
        <v>0.1506374</v>
      </c>
    </row>
    <row r="57" spans="1:16" x14ac:dyDescent="0.35">
      <c r="A57" t="s">
        <v>163</v>
      </c>
      <c r="B57" t="s">
        <v>162</v>
      </c>
      <c r="C57" t="s">
        <v>165</v>
      </c>
      <c r="D57" t="s">
        <v>164</v>
      </c>
      <c r="E57">
        <v>2</v>
      </c>
      <c r="F57">
        <v>113593859</v>
      </c>
      <c r="G57" t="s">
        <v>166</v>
      </c>
      <c r="H57">
        <v>2</v>
      </c>
      <c r="I57">
        <v>113598255</v>
      </c>
      <c r="J57" t="s">
        <v>29</v>
      </c>
      <c r="K57" t="s">
        <v>26</v>
      </c>
      <c r="L57">
        <v>-5.8940800000000002E-2</v>
      </c>
      <c r="M57">
        <v>5.2646999999999999E-2</v>
      </c>
      <c r="N57">
        <v>0.26290649999999999</v>
      </c>
      <c r="O57">
        <v>0.26290649999999999</v>
      </c>
      <c r="P57">
        <v>0.1589612</v>
      </c>
    </row>
    <row r="58" spans="1:16" x14ac:dyDescent="0.35">
      <c r="A58" t="s">
        <v>168</v>
      </c>
      <c r="B58" t="s">
        <v>162</v>
      </c>
      <c r="C58" t="s">
        <v>165</v>
      </c>
      <c r="D58" t="s">
        <v>174</v>
      </c>
      <c r="E58">
        <v>2</v>
      </c>
      <c r="F58">
        <v>113595816</v>
      </c>
      <c r="G58" t="s">
        <v>166</v>
      </c>
      <c r="H58">
        <v>2</v>
      </c>
      <c r="I58">
        <v>113598255</v>
      </c>
      <c r="J58" t="s">
        <v>29</v>
      </c>
      <c r="K58" t="s">
        <v>26</v>
      </c>
      <c r="L58">
        <v>2.22744E-2</v>
      </c>
      <c r="M58">
        <v>1.9489800000000002E-2</v>
      </c>
      <c r="N58">
        <v>0.25309130000000002</v>
      </c>
      <c r="O58">
        <v>0.1231693</v>
      </c>
      <c r="P58">
        <v>0.18805240000000001</v>
      </c>
    </row>
    <row r="59" spans="1:16" x14ac:dyDescent="0.35">
      <c r="A59" t="s">
        <v>168</v>
      </c>
      <c r="B59" t="s">
        <v>162</v>
      </c>
      <c r="C59" t="s">
        <v>165</v>
      </c>
      <c r="D59" t="s">
        <v>171</v>
      </c>
      <c r="E59">
        <v>2</v>
      </c>
      <c r="F59">
        <v>113594611</v>
      </c>
      <c r="G59" t="s">
        <v>172</v>
      </c>
      <c r="H59">
        <v>2</v>
      </c>
      <c r="I59">
        <v>113594387</v>
      </c>
      <c r="J59" t="s">
        <v>23</v>
      </c>
      <c r="K59" t="s">
        <v>22</v>
      </c>
      <c r="L59">
        <v>6.7666299999999999E-2</v>
      </c>
      <c r="M59">
        <v>7.1461899999999995E-2</v>
      </c>
      <c r="N59">
        <v>0.34369690000000003</v>
      </c>
      <c r="O59">
        <v>0.1120009</v>
      </c>
      <c r="P59">
        <v>0.20922199999999999</v>
      </c>
    </row>
    <row r="60" spans="1:16" x14ac:dyDescent="0.35">
      <c r="A60" t="s">
        <v>168</v>
      </c>
      <c r="B60" t="s">
        <v>162</v>
      </c>
      <c r="C60" t="s">
        <v>165</v>
      </c>
      <c r="D60" t="s">
        <v>169</v>
      </c>
      <c r="E60">
        <v>2</v>
      </c>
      <c r="F60">
        <v>113593785</v>
      </c>
      <c r="G60" t="s">
        <v>170</v>
      </c>
      <c r="H60">
        <v>2</v>
      </c>
      <c r="I60">
        <v>113609886</v>
      </c>
      <c r="J60" t="s">
        <v>29</v>
      </c>
      <c r="K60" t="s">
        <v>26</v>
      </c>
      <c r="L60">
        <v>5.9820400000000003E-2</v>
      </c>
      <c r="M60">
        <v>6.57055E-2</v>
      </c>
      <c r="N60">
        <v>0.36259479999999999</v>
      </c>
      <c r="O60">
        <v>0.133047</v>
      </c>
      <c r="P60">
        <v>0.2431094</v>
      </c>
    </row>
    <row r="61" spans="1:16" x14ac:dyDescent="0.35">
      <c r="A61" t="s">
        <v>190</v>
      </c>
      <c r="B61" t="s">
        <v>187</v>
      </c>
      <c r="C61" t="s">
        <v>165</v>
      </c>
      <c r="D61" t="s">
        <v>176</v>
      </c>
      <c r="E61">
        <v>2</v>
      </c>
      <c r="F61">
        <v>113590904</v>
      </c>
      <c r="G61" t="s">
        <v>177</v>
      </c>
      <c r="H61">
        <v>2</v>
      </c>
      <c r="I61">
        <v>113464709</v>
      </c>
      <c r="J61" t="s">
        <v>23</v>
      </c>
      <c r="K61" t="s">
        <v>22</v>
      </c>
      <c r="L61">
        <v>0.112361</v>
      </c>
      <c r="M61">
        <v>0.55118699999999998</v>
      </c>
      <c r="N61">
        <v>0.83846810000000005</v>
      </c>
      <c r="O61">
        <v>0.83846810000000005</v>
      </c>
      <c r="P61">
        <v>0.37085259999999998</v>
      </c>
    </row>
    <row r="62" spans="1:16" x14ac:dyDescent="0.35">
      <c r="A62" t="s">
        <v>190</v>
      </c>
      <c r="B62" t="s">
        <v>189</v>
      </c>
      <c r="C62" t="s">
        <v>165</v>
      </c>
      <c r="D62" t="s">
        <v>176</v>
      </c>
      <c r="E62">
        <v>2</v>
      </c>
      <c r="F62">
        <v>113590904</v>
      </c>
      <c r="G62" t="s">
        <v>177</v>
      </c>
      <c r="H62">
        <v>2</v>
      </c>
      <c r="I62">
        <v>113464709</v>
      </c>
      <c r="J62" t="s">
        <v>23</v>
      </c>
      <c r="K62" t="s">
        <v>22</v>
      </c>
      <c r="L62">
        <v>0.28316599999999997</v>
      </c>
      <c r="M62">
        <v>1.4208499999999999</v>
      </c>
      <c r="N62">
        <v>0.84203320000000004</v>
      </c>
      <c r="O62">
        <v>0.84203320000000004</v>
      </c>
      <c r="P62">
        <v>0.37591180000000002</v>
      </c>
    </row>
    <row r="63" spans="1:16" x14ac:dyDescent="0.35">
      <c r="A63" t="s">
        <v>198</v>
      </c>
      <c r="B63" t="s">
        <v>196</v>
      </c>
      <c r="C63" t="s">
        <v>165</v>
      </c>
      <c r="D63" t="s">
        <v>169</v>
      </c>
      <c r="E63">
        <v>2</v>
      </c>
      <c r="F63">
        <v>113593785</v>
      </c>
      <c r="G63" t="s">
        <v>170</v>
      </c>
      <c r="H63">
        <v>2</v>
      </c>
      <c r="I63">
        <v>113609886</v>
      </c>
      <c r="J63" t="s">
        <v>29</v>
      </c>
      <c r="K63" t="s">
        <v>26</v>
      </c>
      <c r="L63">
        <v>6.1032500000000003E-2</v>
      </c>
      <c r="M63">
        <v>0.14411599999999999</v>
      </c>
      <c r="N63">
        <v>0.67193389999999997</v>
      </c>
      <c r="O63">
        <v>0.67193389999999997</v>
      </c>
      <c r="P63">
        <v>0.46051009999999998</v>
      </c>
    </row>
    <row r="64" spans="1:16" x14ac:dyDescent="0.35">
      <c r="A64" t="s">
        <v>198</v>
      </c>
      <c r="B64" t="s">
        <v>196</v>
      </c>
      <c r="C64" t="s">
        <v>165</v>
      </c>
      <c r="D64" t="s">
        <v>173</v>
      </c>
      <c r="E64">
        <v>2</v>
      </c>
      <c r="F64">
        <v>113595614</v>
      </c>
      <c r="G64" t="s">
        <v>170</v>
      </c>
      <c r="H64">
        <v>2</v>
      </c>
      <c r="I64">
        <v>113609886</v>
      </c>
      <c r="J64" t="s">
        <v>29</v>
      </c>
      <c r="K64" t="s">
        <v>26</v>
      </c>
      <c r="L64">
        <v>3.6108500000000002E-2</v>
      </c>
      <c r="M64">
        <v>8.5185999999999998E-2</v>
      </c>
      <c r="N64">
        <v>0.67165490000000005</v>
      </c>
      <c r="O64">
        <v>0.26812380000000002</v>
      </c>
      <c r="P64">
        <v>0.48168480000000002</v>
      </c>
    </row>
    <row r="65" spans="1:16" x14ac:dyDescent="0.35">
      <c r="A65" t="s">
        <v>192</v>
      </c>
      <c r="B65" t="s">
        <v>196</v>
      </c>
      <c r="C65" t="s">
        <v>165</v>
      </c>
      <c r="D65" t="s">
        <v>164</v>
      </c>
      <c r="E65">
        <v>2</v>
      </c>
      <c r="F65">
        <v>113593859</v>
      </c>
      <c r="G65" t="s">
        <v>166</v>
      </c>
      <c r="H65">
        <v>2</v>
      </c>
      <c r="I65">
        <v>113598255</v>
      </c>
      <c r="J65" t="s">
        <v>29</v>
      </c>
      <c r="K65" t="s">
        <v>26</v>
      </c>
      <c r="L65">
        <v>-0.10473499999999999</v>
      </c>
      <c r="M65">
        <v>0.111328</v>
      </c>
      <c r="N65">
        <v>0.34681709999999999</v>
      </c>
      <c r="O65">
        <v>0.34681709999999999</v>
      </c>
      <c r="P65">
        <v>0.48763790000000001</v>
      </c>
    </row>
    <row r="66" spans="1:16" x14ac:dyDescent="0.35">
      <c r="A66" t="s">
        <v>198</v>
      </c>
      <c r="B66" t="s">
        <v>196</v>
      </c>
      <c r="C66" t="s">
        <v>165</v>
      </c>
      <c r="D66" t="s">
        <v>171</v>
      </c>
      <c r="E66">
        <v>2</v>
      </c>
      <c r="F66">
        <v>113594611</v>
      </c>
      <c r="G66" t="s">
        <v>172</v>
      </c>
      <c r="H66">
        <v>2</v>
      </c>
      <c r="I66">
        <v>113594387</v>
      </c>
      <c r="J66" t="s">
        <v>23</v>
      </c>
      <c r="K66" t="s">
        <v>22</v>
      </c>
      <c r="L66">
        <v>9.3420000000000003E-2</v>
      </c>
      <c r="M66">
        <v>0.15671499999999999</v>
      </c>
      <c r="N66">
        <v>0.55109870000000005</v>
      </c>
      <c r="O66">
        <v>0.55109870000000005</v>
      </c>
      <c r="P66">
        <v>0.48812230000000001</v>
      </c>
    </row>
    <row r="67" spans="1:16" x14ac:dyDescent="0.35">
      <c r="A67" t="s">
        <v>175</v>
      </c>
      <c r="B67" t="s">
        <v>162</v>
      </c>
      <c r="C67" t="s">
        <v>165</v>
      </c>
      <c r="D67" t="s">
        <v>176</v>
      </c>
      <c r="E67">
        <v>2</v>
      </c>
      <c r="F67">
        <v>113590904</v>
      </c>
      <c r="G67" t="s">
        <v>177</v>
      </c>
      <c r="H67">
        <v>2</v>
      </c>
      <c r="I67">
        <v>113464709</v>
      </c>
      <c r="J67" t="s">
        <v>23</v>
      </c>
      <c r="K67" t="s">
        <v>22</v>
      </c>
      <c r="L67">
        <v>-0.27092100000000002</v>
      </c>
      <c r="M67">
        <v>0.30032900000000001</v>
      </c>
      <c r="N67">
        <v>0.36701479999999997</v>
      </c>
      <c r="O67">
        <v>0.62395730000000005</v>
      </c>
      <c r="P67">
        <v>0.58180900000000002</v>
      </c>
    </row>
    <row r="68" spans="1:16" x14ac:dyDescent="0.35">
      <c r="A68" t="s">
        <v>198</v>
      </c>
      <c r="B68" t="s">
        <v>191</v>
      </c>
      <c r="C68" t="s">
        <v>165</v>
      </c>
      <c r="D68" t="s">
        <v>171</v>
      </c>
      <c r="E68">
        <v>2</v>
      </c>
      <c r="F68">
        <v>113594611</v>
      </c>
      <c r="G68" t="s">
        <v>172</v>
      </c>
      <c r="H68">
        <v>2</v>
      </c>
      <c r="I68">
        <v>113594387</v>
      </c>
      <c r="J68" t="s">
        <v>23</v>
      </c>
      <c r="K68" t="s">
        <v>22</v>
      </c>
      <c r="L68">
        <v>1.50596E-3</v>
      </c>
      <c r="M68">
        <v>0.184278</v>
      </c>
      <c r="N68">
        <v>0.99347960000000002</v>
      </c>
      <c r="O68">
        <v>0.99347960000000002</v>
      </c>
      <c r="P68">
        <v>0.68466950000000004</v>
      </c>
    </row>
    <row r="69" spans="1:16" x14ac:dyDescent="0.35">
      <c r="A69" t="s">
        <v>198</v>
      </c>
      <c r="B69" t="s">
        <v>189</v>
      </c>
      <c r="C69" t="s">
        <v>165</v>
      </c>
      <c r="D69" t="s">
        <v>173</v>
      </c>
      <c r="E69">
        <v>2</v>
      </c>
      <c r="F69">
        <v>113595614</v>
      </c>
      <c r="G69" t="s">
        <v>170</v>
      </c>
      <c r="H69">
        <v>2</v>
      </c>
      <c r="I69">
        <v>113609886</v>
      </c>
      <c r="J69" t="s">
        <v>29</v>
      </c>
      <c r="K69" t="s">
        <v>26</v>
      </c>
      <c r="L69">
        <v>9.5168199999999994E-2</v>
      </c>
      <c r="M69">
        <v>0.20102500000000001</v>
      </c>
      <c r="N69">
        <v>0.63591779999999998</v>
      </c>
      <c r="O69">
        <v>0.64213640000000005</v>
      </c>
      <c r="P69">
        <v>0.69338820000000001</v>
      </c>
    </row>
    <row r="70" spans="1:16" x14ac:dyDescent="0.35">
      <c r="A70" t="s">
        <v>190</v>
      </c>
      <c r="B70" t="s">
        <v>191</v>
      </c>
      <c r="C70" t="s">
        <v>165</v>
      </c>
      <c r="D70" t="s">
        <v>176</v>
      </c>
      <c r="E70">
        <v>2</v>
      </c>
      <c r="F70">
        <v>113590904</v>
      </c>
      <c r="G70" t="s">
        <v>177</v>
      </c>
      <c r="H70">
        <v>2</v>
      </c>
      <c r="I70">
        <v>113464709</v>
      </c>
      <c r="J70" t="s">
        <v>23</v>
      </c>
      <c r="K70" t="s">
        <v>22</v>
      </c>
      <c r="L70">
        <v>0.41921999999999998</v>
      </c>
      <c r="M70">
        <v>0.649119</v>
      </c>
      <c r="N70">
        <v>0.51838980000000001</v>
      </c>
      <c r="O70">
        <v>0.51838980000000001</v>
      </c>
      <c r="P70">
        <v>0.71836940000000005</v>
      </c>
    </row>
    <row r="71" spans="1:16" x14ac:dyDescent="0.35">
      <c r="A71" t="s">
        <v>198</v>
      </c>
      <c r="B71" t="s">
        <v>196</v>
      </c>
      <c r="C71" t="s">
        <v>165</v>
      </c>
      <c r="D71" t="s">
        <v>174</v>
      </c>
      <c r="E71">
        <v>2</v>
      </c>
      <c r="F71">
        <v>113595816</v>
      </c>
      <c r="G71" t="s">
        <v>166</v>
      </c>
      <c r="H71">
        <v>2</v>
      </c>
      <c r="I71">
        <v>113598255</v>
      </c>
      <c r="J71" t="s">
        <v>29</v>
      </c>
      <c r="K71" t="s">
        <v>26</v>
      </c>
      <c r="L71">
        <v>3.9580700000000003E-2</v>
      </c>
      <c r="M71">
        <v>4.1467700000000003E-2</v>
      </c>
      <c r="N71">
        <v>0.339833</v>
      </c>
      <c r="O71">
        <v>0.86811110000000002</v>
      </c>
      <c r="P71">
        <v>0.72979450000000001</v>
      </c>
    </row>
    <row r="72" spans="1:16" x14ac:dyDescent="0.35">
      <c r="A72" t="s">
        <v>192</v>
      </c>
      <c r="B72" t="s">
        <v>187</v>
      </c>
      <c r="C72" t="s">
        <v>165</v>
      </c>
      <c r="D72" t="s">
        <v>164</v>
      </c>
      <c r="E72">
        <v>2</v>
      </c>
      <c r="F72">
        <v>113593859</v>
      </c>
      <c r="G72" t="s">
        <v>166</v>
      </c>
      <c r="H72">
        <v>2</v>
      </c>
      <c r="I72">
        <v>113598255</v>
      </c>
      <c r="J72" t="s">
        <v>29</v>
      </c>
      <c r="K72" t="s">
        <v>26</v>
      </c>
      <c r="L72">
        <v>1.95462E-2</v>
      </c>
      <c r="M72">
        <v>0.109739</v>
      </c>
      <c r="N72">
        <v>0.85863310000000004</v>
      </c>
      <c r="O72">
        <v>0.85863310000000004</v>
      </c>
      <c r="P72">
        <v>0.73878739999999998</v>
      </c>
    </row>
    <row r="73" spans="1:16" x14ac:dyDescent="0.35">
      <c r="A73" t="s">
        <v>192</v>
      </c>
      <c r="B73" t="s">
        <v>196</v>
      </c>
      <c r="C73" t="s">
        <v>165</v>
      </c>
      <c r="D73" t="s">
        <v>167</v>
      </c>
      <c r="E73">
        <v>2</v>
      </c>
      <c r="F73">
        <v>113594343</v>
      </c>
      <c r="G73" t="s">
        <v>166</v>
      </c>
      <c r="H73">
        <v>2</v>
      </c>
      <c r="I73">
        <v>113598255</v>
      </c>
      <c r="J73" t="s">
        <v>29</v>
      </c>
      <c r="K73" t="s">
        <v>26</v>
      </c>
      <c r="L73">
        <v>-9.4707700000000006E-2</v>
      </c>
      <c r="M73">
        <v>0.100383</v>
      </c>
      <c r="N73">
        <v>0.34544279999999999</v>
      </c>
      <c r="O73">
        <v>0.34544279999999999</v>
      </c>
      <c r="P73">
        <v>0.74812270000000003</v>
      </c>
    </row>
    <row r="74" spans="1:16" x14ac:dyDescent="0.35">
      <c r="A74" t="s">
        <v>198</v>
      </c>
      <c r="B74" t="s">
        <v>191</v>
      </c>
      <c r="C74" t="s">
        <v>165</v>
      </c>
      <c r="D74" t="s">
        <v>169</v>
      </c>
      <c r="E74">
        <v>2</v>
      </c>
      <c r="F74">
        <v>113593785</v>
      </c>
      <c r="G74" t="s">
        <v>170</v>
      </c>
      <c r="H74">
        <v>2</v>
      </c>
      <c r="I74">
        <v>113609886</v>
      </c>
      <c r="J74" t="s">
        <v>29</v>
      </c>
      <c r="K74" t="s">
        <v>26</v>
      </c>
      <c r="L74">
        <v>8.3763499999999994E-3</v>
      </c>
      <c r="M74">
        <v>0.16814100000000001</v>
      </c>
      <c r="N74">
        <v>0.9602678</v>
      </c>
      <c r="O74">
        <v>0.9602678</v>
      </c>
      <c r="P74">
        <v>0.77957690000000002</v>
      </c>
    </row>
    <row r="75" spans="1:16" x14ac:dyDescent="0.35">
      <c r="A75" t="s">
        <v>198</v>
      </c>
      <c r="B75" t="s">
        <v>189</v>
      </c>
      <c r="C75" t="s">
        <v>165</v>
      </c>
      <c r="D75" t="s">
        <v>169</v>
      </c>
      <c r="E75">
        <v>2</v>
      </c>
      <c r="F75">
        <v>113593785</v>
      </c>
      <c r="G75" t="s">
        <v>170</v>
      </c>
      <c r="H75">
        <v>2</v>
      </c>
      <c r="I75">
        <v>113609886</v>
      </c>
      <c r="J75" t="s">
        <v>29</v>
      </c>
      <c r="K75" t="s">
        <v>26</v>
      </c>
      <c r="L75">
        <v>0.160858</v>
      </c>
      <c r="M75">
        <v>0.340167</v>
      </c>
      <c r="N75">
        <v>0.63629780000000002</v>
      </c>
      <c r="O75">
        <v>0.63629780000000002</v>
      </c>
      <c r="P75">
        <v>0.79363229999999996</v>
      </c>
    </row>
    <row r="76" spans="1:16" x14ac:dyDescent="0.35">
      <c r="A76" t="s">
        <v>190</v>
      </c>
      <c r="B76" t="s">
        <v>196</v>
      </c>
      <c r="C76" t="s">
        <v>165</v>
      </c>
      <c r="D76" t="s">
        <v>176</v>
      </c>
      <c r="E76">
        <v>2</v>
      </c>
      <c r="F76">
        <v>113590904</v>
      </c>
      <c r="G76" t="s">
        <v>177</v>
      </c>
      <c r="H76">
        <v>2</v>
      </c>
      <c r="I76">
        <v>113464709</v>
      </c>
      <c r="J76" t="s">
        <v>23</v>
      </c>
      <c r="K76" t="s">
        <v>22</v>
      </c>
      <c r="L76">
        <v>-0.31981799999999999</v>
      </c>
      <c r="M76">
        <v>0.55573399999999995</v>
      </c>
      <c r="N76">
        <v>0.56496120000000005</v>
      </c>
      <c r="O76">
        <v>0.56496120000000005</v>
      </c>
      <c r="P76">
        <v>0.79372489999999996</v>
      </c>
    </row>
    <row r="77" spans="1:16" x14ac:dyDescent="0.35">
      <c r="A77" t="s">
        <v>192</v>
      </c>
      <c r="B77" t="s">
        <v>189</v>
      </c>
      <c r="C77" t="s">
        <v>165</v>
      </c>
      <c r="D77" t="s">
        <v>164</v>
      </c>
      <c r="E77">
        <v>2</v>
      </c>
      <c r="F77">
        <v>113593859</v>
      </c>
      <c r="G77" t="s">
        <v>166</v>
      </c>
      <c r="H77">
        <v>2</v>
      </c>
      <c r="I77">
        <v>113598255</v>
      </c>
      <c r="J77" t="s">
        <v>29</v>
      </c>
      <c r="K77" t="s">
        <v>26</v>
      </c>
      <c r="L77">
        <v>3.0395499999999999E-2</v>
      </c>
      <c r="M77">
        <v>0.26515899999999998</v>
      </c>
      <c r="N77">
        <v>0.90873760000000003</v>
      </c>
      <c r="O77">
        <v>0.90873760000000003</v>
      </c>
      <c r="P77">
        <v>0.80627599999999999</v>
      </c>
    </row>
    <row r="78" spans="1:16" x14ac:dyDescent="0.35">
      <c r="A78" t="s">
        <v>192</v>
      </c>
      <c r="B78" t="s">
        <v>187</v>
      </c>
      <c r="C78" t="s">
        <v>165</v>
      </c>
      <c r="D78" t="s">
        <v>167</v>
      </c>
      <c r="E78">
        <v>2</v>
      </c>
      <c r="F78">
        <v>113594343</v>
      </c>
      <c r="G78" t="s">
        <v>166</v>
      </c>
      <c r="H78">
        <v>2</v>
      </c>
      <c r="I78">
        <v>113598255</v>
      </c>
      <c r="J78" t="s">
        <v>29</v>
      </c>
      <c r="K78" t="s">
        <v>26</v>
      </c>
      <c r="L78">
        <v>1.7674700000000002E-2</v>
      </c>
      <c r="M78">
        <v>9.9222400000000002E-2</v>
      </c>
      <c r="N78">
        <v>0.85861880000000002</v>
      </c>
      <c r="O78">
        <v>0.85861880000000002</v>
      </c>
      <c r="P78">
        <v>0.83347510000000002</v>
      </c>
    </row>
    <row r="79" spans="1:16" x14ac:dyDescent="0.35">
      <c r="A79" t="s">
        <v>198</v>
      </c>
      <c r="B79" t="s">
        <v>189</v>
      </c>
      <c r="C79" t="s">
        <v>165</v>
      </c>
      <c r="D79" t="s">
        <v>174</v>
      </c>
      <c r="E79">
        <v>2</v>
      </c>
      <c r="F79">
        <v>113595816</v>
      </c>
      <c r="G79" t="s">
        <v>166</v>
      </c>
      <c r="H79">
        <v>2</v>
      </c>
      <c r="I79">
        <v>113598255</v>
      </c>
      <c r="J79" t="s">
        <v>29</v>
      </c>
      <c r="K79" t="s">
        <v>26</v>
      </c>
      <c r="L79">
        <v>-1.14868E-2</v>
      </c>
      <c r="M79">
        <v>0.100185</v>
      </c>
      <c r="N79">
        <v>0.90871829999999998</v>
      </c>
      <c r="O79">
        <v>0.51493809999999995</v>
      </c>
      <c r="P79">
        <v>0.83556830000000004</v>
      </c>
    </row>
    <row r="80" spans="1:16" x14ac:dyDescent="0.35">
      <c r="A80" t="s">
        <v>163</v>
      </c>
      <c r="B80" t="s">
        <v>162</v>
      </c>
      <c r="C80" t="s">
        <v>165</v>
      </c>
      <c r="D80" t="s">
        <v>167</v>
      </c>
      <c r="E80">
        <v>2</v>
      </c>
      <c r="F80">
        <v>113594343</v>
      </c>
      <c r="G80" t="s">
        <v>166</v>
      </c>
      <c r="H80">
        <v>2</v>
      </c>
      <c r="I80">
        <v>113598255</v>
      </c>
      <c r="J80" t="s">
        <v>29</v>
      </c>
      <c r="K80" t="s">
        <v>26</v>
      </c>
      <c r="L80">
        <v>-5.3297600000000001E-2</v>
      </c>
      <c r="M80">
        <v>4.7414400000000002E-2</v>
      </c>
      <c r="N80">
        <v>0.26097900000000002</v>
      </c>
      <c r="O80">
        <v>0.29062690000000002</v>
      </c>
      <c r="P80">
        <v>0.87915030000000005</v>
      </c>
    </row>
    <row r="81" spans="1:16" x14ac:dyDescent="0.35">
      <c r="A81" t="s">
        <v>198</v>
      </c>
      <c r="B81" t="s">
        <v>189</v>
      </c>
      <c r="C81" t="s">
        <v>165</v>
      </c>
      <c r="D81" t="s">
        <v>171</v>
      </c>
      <c r="E81">
        <v>2</v>
      </c>
      <c r="F81">
        <v>113594611</v>
      </c>
      <c r="G81" t="s">
        <v>172</v>
      </c>
      <c r="H81">
        <v>2</v>
      </c>
      <c r="I81">
        <v>113594387</v>
      </c>
      <c r="J81" t="s">
        <v>23</v>
      </c>
      <c r="K81" t="s">
        <v>22</v>
      </c>
      <c r="L81">
        <v>0.107706</v>
      </c>
      <c r="M81">
        <v>0.37065100000000001</v>
      </c>
      <c r="N81">
        <v>0.77136899999999997</v>
      </c>
      <c r="O81">
        <v>0.77136899999999997</v>
      </c>
      <c r="P81">
        <v>0.8820346</v>
      </c>
    </row>
    <row r="82" spans="1:16" x14ac:dyDescent="0.35">
      <c r="A82" t="s">
        <v>192</v>
      </c>
      <c r="B82" t="s">
        <v>189</v>
      </c>
      <c r="C82" t="s">
        <v>165</v>
      </c>
      <c r="D82" t="s">
        <v>167</v>
      </c>
      <c r="E82">
        <v>2</v>
      </c>
      <c r="F82">
        <v>113594343</v>
      </c>
      <c r="G82" t="s">
        <v>166</v>
      </c>
      <c r="H82">
        <v>2</v>
      </c>
      <c r="I82">
        <v>113598255</v>
      </c>
      <c r="J82" t="s">
        <v>29</v>
      </c>
      <c r="K82" t="s">
        <v>26</v>
      </c>
      <c r="L82">
        <v>2.7485300000000001E-2</v>
      </c>
      <c r="M82">
        <v>0.239762</v>
      </c>
      <c r="N82">
        <v>0.90873380000000004</v>
      </c>
      <c r="O82">
        <v>0.90873380000000004</v>
      </c>
      <c r="P82">
        <v>0.89958039999999995</v>
      </c>
    </row>
    <row r="83" spans="1:16" x14ac:dyDescent="0.35">
      <c r="A83" t="s">
        <v>198</v>
      </c>
      <c r="B83" t="s">
        <v>187</v>
      </c>
      <c r="C83" t="s">
        <v>165</v>
      </c>
      <c r="D83" t="s">
        <v>174</v>
      </c>
      <c r="E83">
        <v>2</v>
      </c>
      <c r="F83">
        <v>113595816</v>
      </c>
      <c r="G83" t="s">
        <v>166</v>
      </c>
      <c r="H83">
        <v>2</v>
      </c>
      <c r="I83">
        <v>113598255</v>
      </c>
      <c r="J83" t="s">
        <v>29</v>
      </c>
      <c r="K83" t="s">
        <v>26</v>
      </c>
      <c r="L83">
        <v>-7.3867100000000003E-3</v>
      </c>
      <c r="M83">
        <v>4.1450500000000001E-2</v>
      </c>
      <c r="N83">
        <v>0.85856149999999998</v>
      </c>
      <c r="O83">
        <v>0.28339140000000002</v>
      </c>
      <c r="P83">
        <v>0.90469390000000005</v>
      </c>
    </row>
    <row r="84" spans="1:16" x14ac:dyDescent="0.35">
      <c r="A84" t="s">
        <v>192</v>
      </c>
      <c r="B84" t="s">
        <v>191</v>
      </c>
      <c r="C84" t="s">
        <v>165</v>
      </c>
      <c r="D84" t="s">
        <v>167</v>
      </c>
      <c r="E84">
        <v>2</v>
      </c>
      <c r="F84">
        <v>113594343</v>
      </c>
      <c r="G84" t="s">
        <v>166</v>
      </c>
      <c r="H84">
        <v>2</v>
      </c>
      <c r="I84">
        <v>113598255</v>
      </c>
      <c r="J84" t="s">
        <v>29</v>
      </c>
      <c r="K84" t="s">
        <v>26</v>
      </c>
      <c r="L84">
        <v>7.3829900000000004E-2</v>
      </c>
      <c r="M84">
        <v>0.11648600000000001</v>
      </c>
      <c r="N84">
        <v>0.52620429999999996</v>
      </c>
      <c r="O84">
        <v>0.52620429999999996</v>
      </c>
      <c r="P84">
        <v>0.91759959999999996</v>
      </c>
    </row>
    <row r="85" spans="1:16" x14ac:dyDescent="0.35">
      <c r="A85" t="s">
        <v>198</v>
      </c>
      <c r="B85" t="s">
        <v>187</v>
      </c>
      <c r="C85" t="s">
        <v>165</v>
      </c>
      <c r="D85" t="s">
        <v>171</v>
      </c>
      <c r="E85">
        <v>2</v>
      </c>
      <c r="F85">
        <v>113594611</v>
      </c>
      <c r="G85" t="s">
        <v>172</v>
      </c>
      <c r="H85">
        <v>2</v>
      </c>
      <c r="I85">
        <v>113594387</v>
      </c>
      <c r="J85" t="s">
        <v>23</v>
      </c>
      <c r="K85" t="s">
        <v>22</v>
      </c>
      <c r="L85">
        <v>7.5106400000000004E-2</v>
      </c>
      <c r="M85">
        <v>0.15826999999999999</v>
      </c>
      <c r="N85">
        <v>0.63511090000000003</v>
      </c>
      <c r="O85">
        <v>0.63511090000000003</v>
      </c>
      <c r="P85">
        <v>0.92588150000000002</v>
      </c>
    </row>
    <row r="86" spans="1:16" x14ac:dyDescent="0.35">
      <c r="A86" t="s">
        <v>198</v>
      </c>
      <c r="B86" t="s">
        <v>191</v>
      </c>
      <c r="C86" t="s">
        <v>165</v>
      </c>
      <c r="D86" t="s">
        <v>173</v>
      </c>
      <c r="E86">
        <v>2</v>
      </c>
      <c r="F86">
        <v>113595614</v>
      </c>
      <c r="G86" t="s">
        <v>170</v>
      </c>
      <c r="H86">
        <v>2</v>
      </c>
      <c r="I86">
        <v>113609886</v>
      </c>
      <c r="J86" t="s">
        <v>29</v>
      </c>
      <c r="K86" t="s">
        <v>26</v>
      </c>
      <c r="L86">
        <v>4.9556699999999997E-3</v>
      </c>
      <c r="M86">
        <v>9.9475400000000005E-2</v>
      </c>
      <c r="N86">
        <v>0.96026730000000005</v>
      </c>
      <c r="O86">
        <v>0.81521460000000001</v>
      </c>
      <c r="P86">
        <v>0.92613299999999998</v>
      </c>
    </row>
    <row r="87" spans="1:16" x14ac:dyDescent="0.35">
      <c r="A87" t="s">
        <v>192</v>
      </c>
      <c r="B87" t="s">
        <v>191</v>
      </c>
      <c r="C87" t="s">
        <v>165</v>
      </c>
      <c r="D87" t="s">
        <v>164</v>
      </c>
      <c r="E87">
        <v>2</v>
      </c>
      <c r="F87">
        <v>113593859</v>
      </c>
      <c r="G87" t="s">
        <v>166</v>
      </c>
      <c r="H87">
        <v>2</v>
      </c>
      <c r="I87">
        <v>113598255</v>
      </c>
      <c r="J87" t="s">
        <v>29</v>
      </c>
      <c r="K87" t="s">
        <v>26</v>
      </c>
      <c r="L87">
        <v>8.16471E-2</v>
      </c>
      <c r="M87">
        <v>0.12898499999999999</v>
      </c>
      <c r="N87">
        <v>0.52673689999999995</v>
      </c>
      <c r="O87">
        <v>0.52673689999999995</v>
      </c>
      <c r="P87">
        <v>0.93601469999999998</v>
      </c>
    </row>
    <row r="88" spans="1:16" x14ac:dyDescent="0.35">
      <c r="A88" t="s">
        <v>198</v>
      </c>
      <c r="B88" t="s">
        <v>187</v>
      </c>
      <c r="C88" t="s">
        <v>165</v>
      </c>
      <c r="D88" t="s">
        <v>169</v>
      </c>
      <c r="E88">
        <v>2</v>
      </c>
      <c r="F88">
        <v>113593785</v>
      </c>
      <c r="G88" t="s">
        <v>170</v>
      </c>
      <c r="H88">
        <v>2</v>
      </c>
      <c r="I88">
        <v>113609886</v>
      </c>
      <c r="J88" t="s">
        <v>29</v>
      </c>
      <c r="K88" t="s">
        <v>26</v>
      </c>
      <c r="L88">
        <v>7.3393399999999998E-2</v>
      </c>
      <c r="M88">
        <v>0.145839</v>
      </c>
      <c r="N88">
        <v>0.614788</v>
      </c>
      <c r="O88">
        <v>0.614788</v>
      </c>
      <c r="P88">
        <v>0.96192659999999997</v>
      </c>
    </row>
    <row r="89" spans="1:16" x14ac:dyDescent="0.35">
      <c r="A89" t="s">
        <v>198</v>
      </c>
      <c r="B89" t="s">
        <v>187</v>
      </c>
      <c r="C89" t="s">
        <v>165</v>
      </c>
      <c r="D89" t="s">
        <v>173</v>
      </c>
      <c r="E89">
        <v>2</v>
      </c>
      <c r="F89">
        <v>113595614</v>
      </c>
      <c r="G89" t="s">
        <v>170</v>
      </c>
      <c r="H89">
        <v>2</v>
      </c>
      <c r="I89">
        <v>113609886</v>
      </c>
      <c r="J89" t="s">
        <v>29</v>
      </c>
      <c r="K89" t="s">
        <v>26</v>
      </c>
      <c r="L89">
        <v>4.3421500000000002E-2</v>
      </c>
      <c r="M89">
        <v>8.6172100000000001E-2</v>
      </c>
      <c r="N89">
        <v>0.61433660000000001</v>
      </c>
      <c r="O89">
        <v>0.84141339999999998</v>
      </c>
      <c r="P89">
        <v>0.98145669999999996</v>
      </c>
    </row>
    <row r="90" spans="1:16" x14ac:dyDescent="0.35">
      <c r="A90" t="s">
        <v>198</v>
      </c>
      <c r="B90" t="s">
        <v>191</v>
      </c>
      <c r="C90" t="s">
        <v>165</v>
      </c>
      <c r="D90" t="s">
        <v>174</v>
      </c>
      <c r="E90">
        <v>2</v>
      </c>
      <c r="F90">
        <v>113595816</v>
      </c>
      <c r="G90" t="s">
        <v>166</v>
      </c>
      <c r="H90">
        <v>2</v>
      </c>
      <c r="I90">
        <v>113598255</v>
      </c>
      <c r="J90" t="s">
        <v>29</v>
      </c>
      <c r="K90" t="s">
        <v>26</v>
      </c>
      <c r="L90">
        <v>-3.0855299999999999E-2</v>
      </c>
      <c r="M90">
        <v>4.8429100000000003E-2</v>
      </c>
      <c r="N90">
        <v>0.52404479999999998</v>
      </c>
      <c r="O90">
        <v>0.94349209999999994</v>
      </c>
      <c r="P90">
        <v>0.99647909999999995</v>
      </c>
    </row>
    <row r="91" spans="1:16" x14ac:dyDescent="0.35">
      <c r="A91" t="s">
        <v>192</v>
      </c>
      <c r="B91" t="s">
        <v>196</v>
      </c>
      <c r="C91" t="s">
        <v>0</v>
      </c>
      <c r="D91" t="s">
        <v>27</v>
      </c>
      <c r="E91">
        <v>1</v>
      </c>
      <c r="F91">
        <v>247611517</v>
      </c>
      <c r="G91" t="s">
        <v>28</v>
      </c>
      <c r="H91">
        <v>1</v>
      </c>
      <c r="I91">
        <v>247611514</v>
      </c>
      <c r="J91" t="s">
        <v>26</v>
      </c>
      <c r="K91" t="s">
        <v>29</v>
      </c>
      <c r="L91">
        <v>0.186163</v>
      </c>
      <c r="M91">
        <v>0.13719799999999999</v>
      </c>
      <c r="N91">
        <v>0.17481530000000001</v>
      </c>
      <c r="O91">
        <v>0.24629970000000001</v>
      </c>
      <c r="P91">
        <v>-9999</v>
      </c>
    </row>
    <row r="92" spans="1:16" x14ac:dyDescent="0.35">
      <c r="A92" t="s">
        <v>192</v>
      </c>
      <c r="B92" t="s">
        <v>191</v>
      </c>
      <c r="C92" t="s">
        <v>0</v>
      </c>
      <c r="D92" t="s">
        <v>27</v>
      </c>
      <c r="E92">
        <v>1</v>
      </c>
      <c r="F92">
        <v>247611517</v>
      </c>
      <c r="G92" t="s">
        <v>28</v>
      </c>
      <c r="H92">
        <v>1</v>
      </c>
      <c r="I92">
        <v>247611514</v>
      </c>
      <c r="J92" t="s">
        <v>26</v>
      </c>
      <c r="K92" t="s">
        <v>29</v>
      </c>
      <c r="L92">
        <v>-0.210703</v>
      </c>
      <c r="M92">
        <v>0.16031500000000001</v>
      </c>
      <c r="N92">
        <v>0.1887441</v>
      </c>
      <c r="O92">
        <v>0.20597869999999999</v>
      </c>
      <c r="P92">
        <v>-9999</v>
      </c>
    </row>
    <row r="93" spans="1:16" x14ac:dyDescent="0.35">
      <c r="A93" t="s">
        <v>192</v>
      </c>
      <c r="B93" t="s">
        <v>187</v>
      </c>
      <c r="C93" t="s">
        <v>0</v>
      </c>
      <c r="D93" t="s">
        <v>27</v>
      </c>
      <c r="E93">
        <v>1</v>
      </c>
      <c r="F93">
        <v>247611517</v>
      </c>
      <c r="G93" t="s">
        <v>28</v>
      </c>
      <c r="H93">
        <v>1</v>
      </c>
      <c r="I93">
        <v>247611514</v>
      </c>
      <c r="J93" t="s">
        <v>26</v>
      </c>
      <c r="K93" t="s">
        <v>29</v>
      </c>
      <c r="L93">
        <v>-0.143314</v>
      </c>
      <c r="M93">
        <v>0.13628499999999999</v>
      </c>
      <c r="N93">
        <v>0.29299570000000003</v>
      </c>
      <c r="O93">
        <v>0.40964699999999998</v>
      </c>
      <c r="P93">
        <v>-9999</v>
      </c>
    </row>
    <row r="94" spans="1:16" x14ac:dyDescent="0.35">
      <c r="A94" t="s">
        <v>19</v>
      </c>
      <c r="B94" t="s">
        <v>162</v>
      </c>
      <c r="C94" t="s">
        <v>0</v>
      </c>
      <c r="D94" t="s">
        <v>27</v>
      </c>
      <c r="E94">
        <v>1</v>
      </c>
      <c r="F94">
        <v>247611517</v>
      </c>
      <c r="G94" t="s">
        <v>28</v>
      </c>
      <c r="H94">
        <v>1</v>
      </c>
      <c r="I94">
        <v>247611514</v>
      </c>
      <c r="J94" t="s">
        <v>26</v>
      </c>
      <c r="K94" t="s">
        <v>29</v>
      </c>
      <c r="L94">
        <v>-3.4923999999999997E-2</v>
      </c>
      <c r="M94">
        <v>6.6750100000000007E-2</v>
      </c>
      <c r="N94">
        <v>0.60083200000000003</v>
      </c>
      <c r="O94">
        <v>0.75597179999999997</v>
      </c>
      <c r="P94">
        <v>-9999</v>
      </c>
    </row>
    <row r="95" spans="1:16" x14ac:dyDescent="0.35">
      <c r="A95" t="s">
        <v>192</v>
      </c>
      <c r="B95" t="s">
        <v>189</v>
      </c>
      <c r="C95" t="s">
        <v>0</v>
      </c>
      <c r="D95" t="s">
        <v>27</v>
      </c>
      <c r="E95">
        <v>1</v>
      </c>
      <c r="F95">
        <v>247611517</v>
      </c>
      <c r="G95" t="s">
        <v>28</v>
      </c>
      <c r="H95">
        <v>1</v>
      </c>
      <c r="I95">
        <v>247611514</v>
      </c>
      <c r="J95" t="s">
        <v>26</v>
      </c>
      <c r="K95" t="s">
        <v>29</v>
      </c>
      <c r="L95">
        <v>0.10692500000000001</v>
      </c>
      <c r="M95">
        <v>0.33310099999999998</v>
      </c>
      <c r="N95">
        <v>0.74821190000000004</v>
      </c>
      <c r="O95">
        <v>0.74821190000000004</v>
      </c>
      <c r="P95">
        <v>-9999</v>
      </c>
    </row>
    <row r="96" spans="1:16" x14ac:dyDescent="0.35">
      <c r="A96" t="s">
        <v>34</v>
      </c>
      <c r="B96" t="s">
        <v>162</v>
      </c>
      <c r="C96" t="s">
        <v>0</v>
      </c>
      <c r="D96" t="s">
        <v>41</v>
      </c>
      <c r="E96">
        <v>1</v>
      </c>
      <c r="F96">
        <v>247580106</v>
      </c>
      <c r="G96" t="s">
        <v>42</v>
      </c>
      <c r="H96">
        <v>1</v>
      </c>
      <c r="I96">
        <v>247596954</v>
      </c>
      <c r="J96" t="s">
        <v>22</v>
      </c>
      <c r="K96" t="s">
        <v>23</v>
      </c>
      <c r="L96">
        <v>-0.137573</v>
      </c>
      <c r="M96">
        <v>7.0964700000000006E-2</v>
      </c>
      <c r="N96">
        <v>5.2548860000000003E-2</v>
      </c>
      <c r="O96">
        <v>9.2920020000000006E-2</v>
      </c>
      <c r="P96">
        <v>9.925204E-3</v>
      </c>
    </row>
    <row r="97" spans="1:16" x14ac:dyDescent="0.35">
      <c r="A97" t="s">
        <v>34</v>
      </c>
      <c r="B97" t="s">
        <v>162</v>
      </c>
      <c r="C97" t="s">
        <v>0</v>
      </c>
      <c r="D97" t="s">
        <v>43</v>
      </c>
      <c r="E97">
        <v>1</v>
      </c>
      <c r="F97">
        <v>247582066</v>
      </c>
      <c r="G97" t="s">
        <v>44</v>
      </c>
      <c r="H97">
        <v>1</v>
      </c>
      <c r="I97">
        <v>247594871</v>
      </c>
      <c r="J97" t="s">
        <v>29</v>
      </c>
      <c r="K97" t="s">
        <v>26</v>
      </c>
      <c r="L97">
        <v>-0.29579299999999997</v>
      </c>
      <c r="M97">
        <v>0.116179</v>
      </c>
      <c r="N97">
        <v>1.089597E-2</v>
      </c>
      <c r="O97">
        <v>1.089597E-2</v>
      </c>
      <c r="P97">
        <v>1.220131E-2</v>
      </c>
    </row>
    <row r="98" spans="1:16" x14ac:dyDescent="0.35">
      <c r="A98" t="s">
        <v>34</v>
      </c>
      <c r="B98" t="s">
        <v>162</v>
      </c>
      <c r="C98" t="s">
        <v>0</v>
      </c>
      <c r="D98" t="s">
        <v>37</v>
      </c>
      <c r="E98">
        <v>1</v>
      </c>
      <c r="F98">
        <v>247578953</v>
      </c>
      <c r="G98" t="s">
        <v>38</v>
      </c>
      <c r="H98">
        <v>1</v>
      </c>
      <c r="I98">
        <v>247588960</v>
      </c>
      <c r="J98" t="s">
        <v>22</v>
      </c>
      <c r="K98" t="s">
        <v>23</v>
      </c>
      <c r="L98">
        <v>0.128666</v>
      </c>
      <c r="M98">
        <v>0.103251</v>
      </c>
      <c r="N98">
        <v>0.21270839999999999</v>
      </c>
      <c r="O98">
        <v>0.44267899999999999</v>
      </c>
      <c r="P98">
        <v>4.35561E-2</v>
      </c>
    </row>
    <row r="99" spans="1:16" x14ac:dyDescent="0.35">
      <c r="A99" t="s">
        <v>34</v>
      </c>
      <c r="B99" t="s">
        <v>162</v>
      </c>
      <c r="C99" t="s">
        <v>0</v>
      </c>
      <c r="D99" t="s">
        <v>39</v>
      </c>
      <c r="E99">
        <v>1</v>
      </c>
      <c r="F99">
        <v>247579131</v>
      </c>
      <c r="G99" t="s">
        <v>40</v>
      </c>
      <c r="H99">
        <v>1</v>
      </c>
      <c r="I99">
        <v>247596321</v>
      </c>
      <c r="J99" t="s">
        <v>23</v>
      </c>
      <c r="K99" t="s">
        <v>22</v>
      </c>
      <c r="L99">
        <v>2.6228499999999998E-2</v>
      </c>
      <c r="M99">
        <v>6.6031599999999996E-2</v>
      </c>
      <c r="N99">
        <v>0.69121149999999998</v>
      </c>
      <c r="O99">
        <v>0.58358840000000001</v>
      </c>
      <c r="P99">
        <v>4.5865129999999997E-2</v>
      </c>
    </row>
    <row r="100" spans="1:16" x14ac:dyDescent="0.35">
      <c r="A100" t="s">
        <v>198</v>
      </c>
      <c r="B100" t="s">
        <v>196</v>
      </c>
      <c r="C100" t="s">
        <v>0</v>
      </c>
      <c r="D100" t="s">
        <v>37</v>
      </c>
      <c r="E100">
        <v>1</v>
      </c>
      <c r="F100">
        <v>247578953</v>
      </c>
      <c r="G100" t="s">
        <v>38</v>
      </c>
      <c r="H100">
        <v>1</v>
      </c>
      <c r="I100">
        <v>247588960</v>
      </c>
      <c r="J100" t="s">
        <v>22</v>
      </c>
      <c r="K100" t="s">
        <v>23</v>
      </c>
      <c r="L100">
        <v>-1.63407E-2</v>
      </c>
      <c r="M100">
        <v>0.20192099999999999</v>
      </c>
      <c r="N100">
        <v>0.93550069999999996</v>
      </c>
      <c r="O100">
        <v>0.93550069999999996</v>
      </c>
      <c r="P100">
        <v>7.7616749999999998E-2</v>
      </c>
    </row>
    <row r="101" spans="1:16" x14ac:dyDescent="0.35">
      <c r="A101" t="s">
        <v>198</v>
      </c>
      <c r="B101" t="s">
        <v>187</v>
      </c>
      <c r="C101" t="s">
        <v>0</v>
      </c>
      <c r="D101" t="s">
        <v>43</v>
      </c>
      <c r="E101">
        <v>1</v>
      </c>
      <c r="F101">
        <v>247582066</v>
      </c>
      <c r="G101" t="s">
        <v>200</v>
      </c>
      <c r="H101">
        <v>1</v>
      </c>
      <c r="I101">
        <v>247585213</v>
      </c>
      <c r="J101" t="s">
        <v>23</v>
      </c>
      <c r="K101" t="s">
        <v>22</v>
      </c>
      <c r="L101">
        <v>0.43257499999999999</v>
      </c>
      <c r="M101">
        <v>0.241174</v>
      </c>
      <c r="N101">
        <v>7.2874040000000001E-2</v>
      </c>
      <c r="O101">
        <v>7.2874040000000001E-2</v>
      </c>
      <c r="P101">
        <v>9.836802E-2</v>
      </c>
    </row>
    <row r="102" spans="1:16" x14ac:dyDescent="0.35">
      <c r="A102" t="s">
        <v>201</v>
      </c>
      <c r="B102" t="s">
        <v>197</v>
      </c>
      <c r="C102" t="s">
        <v>0</v>
      </c>
      <c r="D102" t="s">
        <v>48</v>
      </c>
      <c r="E102">
        <v>1</v>
      </c>
      <c r="F102">
        <v>247579458</v>
      </c>
      <c r="G102" t="s">
        <v>51</v>
      </c>
      <c r="H102">
        <v>1</v>
      </c>
      <c r="I102">
        <v>247554488</v>
      </c>
      <c r="J102" t="s">
        <v>29</v>
      </c>
      <c r="K102" t="s">
        <v>23</v>
      </c>
      <c r="L102">
        <v>9.5517299999999999E-2</v>
      </c>
      <c r="M102">
        <v>0.29453099999999999</v>
      </c>
      <c r="N102">
        <v>0.74570899999999996</v>
      </c>
      <c r="O102">
        <v>0.74570899999999996</v>
      </c>
      <c r="P102">
        <v>0.1238524</v>
      </c>
    </row>
    <row r="103" spans="1:16" x14ac:dyDescent="0.35">
      <c r="A103" t="s">
        <v>192</v>
      </c>
      <c r="B103" t="s">
        <v>189</v>
      </c>
      <c r="C103" t="s">
        <v>0</v>
      </c>
      <c r="D103" t="s">
        <v>24</v>
      </c>
      <c r="E103">
        <v>1</v>
      </c>
      <c r="F103">
        <v>247611502</v>
      </c>
      <c r="G103" t="s">
        <v>25</v>
      </c>
      <c r="H103">
        <v>1</v>
      </c>
      <c r="I103">
        <v>247611460</v>
      </c>
      <c r="J103" t="s">
        <v>23</v>
      </c>
      <c r="K103" t="s">
        <v>26</v>
      </c>
      <c r="L103">
        <v>-0.180314</v>
      </c>
      <c r="M103">
        <v>0.20946000000000001</v>
      </c>
      <c r="N103">
        <v>0.3893182</v>
      </c>
      <c r="O103">
        <v>0.3893182</v>
      </c>
      <c r="P103">
        <v>0.13551170000000001</v>
      </c>
    </row>
    <row r="104" spans="1:16" x14ac:dyDescent="0.35">
      <c r="A104" t="s">
        <v>201</v>
      </c>
      <c r="B104" t="s">
        <v>195</v>
      </c>
      <c r="C104" t="s">
        <v>0</v>
      </c>
      <c r="D104" t="s">
        <v>48</v>
      </c>
      <c r="E104">
        <v>1</v>
      </c>
      <c r="F104">
        <v>247579458</v>
      </c>
      <c r="G104" t="s">
        <v>51</v>
      </c>
      <c r="H104">
        <v>1</v>
      </c>
      <c r="I104">
        <v>247554488</v>
      </c>
      <c r="J104" t="s">
        <v>29</v>
      </c>
      <c r="K104" t="s">
        <v>23</v>
      </c>
      <c r="L104">
        <v>-0.18678900000000001</v>
      </c>
      <c r="M104">
        <v>0.16775300000000001</v>
      </c>
      <c r="N104">
        <v>0.26550249999999997</v>
      </c>
      <c r="O104">
        <v>0.26550249999999997</v>
      </c>
      <c r="P104">
        <v>0.15033969999999999</v>
      </c>
    </row>
    <row r="105" spans="1:16" x14ac:dyDescent="0.35">
      <c r="A105" t="s">
        <v>198</v>
      </c>
      <c r="B105" t="s">
        <v>191</v>
      </c>
      <c r="C105" t="s">
        <v>0</v>
      </c>
      <c r="D105" t="s">
        <v>43</v>
      </c>
      <c r="E105">
        <v>1</v>
      </c>
      <c r="F105">
        <v>247582066</v>
      </c>
      <c r="G105" t="s">
        <v>200</v>
      </c>
      <c r="H105">
        <v>1</v>
      </c>
      <c r="I105">
        <v>247585213</v>
      </c>
      <c r="J105" t="s">
        <v>23</v>
      </c>
      <c r="K105" t="s">
        <v>22</v>
      </c>
      <c r="L105">
        <v>0.25174299999999999</v>
      </c>
      <c r="M105">
        <v>0.27148600000000001</v>
      </c>
      <c r="N105">
        <v>0.35378189999999998</v>
      </c>
      <c r="O105">
        <v>0.35378189999999998</v>
      </c>
      <c r="P105">
        <v>0.17428550000000001</v>
      </c>
    </row>
    <row r="106" spans="1:16" x14ac:dyDescent="0.35">
      <c r="A106" t="s">
        <v>50</v>
      </c>
      <c r="B106" t="s">
        <v>162</v>
      </c>
      <c r="C106" t="s">
        <v>0</v>
      </c>
      <c r="D106" t="s">
        <v>48</v>
      </c>
      <c r="E106">
        <v>1</v>
      </c>
      <c r="F106">
        <v>247579458</v>
      </c>
      <c r="G106" t="s">
        <v>51</v>
      </c>
      <c r="H106">
        <v>1</v>
      </c>
      <c r="I106">
        <v>247554488</v>
      </c>
      <c r="J106" t="s">
        <v>29</v>
      </c>
      <c r="K106" t="s">
        <v>23</v>
      </c>
      <c r="L106">
        <v>0.101354</v>
      </c>
      <c r="M106">
        <v>0.11096499999999999</v>
      </c>
      <c r="N106">
        <v>0.3610371</v>
      </c>
      <c r="O106">
        <v>0.3610371</v>
      </c>
      <c r="P106">
        <v>0.1756347</v>
      </c>
    </row>
    <row r="107" spans="1:16" x14ac:dyDescent="0.35">
      <c r="A107" t="s">
        <v>192</v>
      </c>
      <c r="B107" t="s">
        <v>196</v>
      </c>
      <c r="C107" t="s">
        <v>0</v>
      </c>
      <c r="D107" t="s">
        <v>32</v>
      </c>
      <c r="E107">
        <v>1</v>
      </c>
      <c r="F107">
        <v>247611881</v>
      </c>
      <c r="G107" t="s">
        <v>28</v>
      </c>
      <c r="H107">
        <v>1</v>
      </c>
      <c r="I107">
        <v>247611514</v>
      </c>
      <c r="J107" t="s">
        <v>26</v>
      </c>
      <c r="K107" t="s">
        <v>29</v>
      </c>
      <c r="L107">
        <v>0.183869</v>
      </c>
      <c r="M107">
        <v>0.13545699999999999</v>
      </c>
      <c r="N107">
        <v>0.17465700000000001</v>
      </c>
      <c r="O107">
        <v>0.4282687</v>
      </c>
      <c r="P107">
        <v>0.18860550000000001</v>
      </c>
    </row>
    <row r="108" spans="1:16" x14ac:dyDescent="0.35">
      <c r="A108" t="s">
        <v>192</v>
      </c>
      <c r="B108" t="s">
        <v>196</v>
      </c>
      <c r="C108" t="s">
        <v>0</v>
      </c>
      <c r="D108" t="s">
        <v>33</v>
      </c>
      <c r="E108">
        <v>1</v>
      </c>
      <c r="F108">
        <v>247611931</v>
      </c>
      <c r="G108" t="s">
        <v>28</v>
      </c>
      <c r="H108">
        <v>1</v>
      </c>
      <c r="I108">
        <v>247611514</v>
      </c>
      <c r="J108" t="s">
        <v>26</v>
      </c>
      <c r="K108" t="s">
        <v>29</v>
      </c>
      <c r="L108">
        <v>0.19144800000000001</v>
      </c>
      <c r="M108">
        <v>0.14121500000000001</v>
      </c>
      <c r="N108">
        <v>0.17518719999999999</v>
      </c>
      <c r="O108">
        <v>0.42635709999999999</v>
      </c>
      <c r="P108">
        <v>0.1930163</v>
      </c>
    </row>
    <row r="109" spans="1:16" x14ac:dyDescent="0.35">
      <c r="A109" t="s">
        <v>190</v>
      </c>
      <c r="B109" t="s">
        <v>187</v>
      </c>
      <c r="C109" t="s">
        <v>0</v>
      </c>
      <c r="D109" t="s">
        <v>48</v>
      </c>
      <c r="E109">
        <v>1</v>
      </c>
      <c r="F109">
        <v>247595934</v>
      </c>
      <c r="G109" t="s">
        <v>49</v>
      </c>
      <c r="H109">
        <v>1</v>
      </c>
      <c r="I109">
        <v>247612435</v>
      </c>
      <c r="J109" t="s">
        <v>29</v>
      </c>
      <c r="K109" t="s">
        <v>22</v>
      </c>
      <c r="L109">
        <v>-5.4341899999999999E-2</v>
      </c>
      <c r="M109">
        <v>0.13924600000000001</v>
      </c>
      <c r="N109">
        <v>0.6963454</v>
      </c>
      <c r="O109">
        <v>0.77466619999999997</v>
      </c>
      <c r="P109">
        <v>0.22212599999999999</v>
      </c>
    </row>
    <row r="110" spans="1:16" x14ac:dyDescent="0.35">
      <c r="A110" t="s">
        <v>192</v>
      </c>
      <c r="B110" t="s">
        <v>189</v>
      </c>
      <c r="C110" t="s">
        <v>0</v>
      </c>
      <c r="D110" t="s">
        <v>20</v>
      </c>
      <c r="E110">
        <v>1</v>
      </c>
      <c r="F110">
        <v>247587794</v>
      </c>
      <c r="G110" t="s">
        <v>21</v>
      </c>
      <c r="H110">
        <v>1</v>
      </c>
      <c r="I110">
        <v>247616043</v>
      </c>
      <c r="J110" t="s">
        <v>22</v>
      </c>
      <c r="K110" t="s">
        <v>23</v>
      </c>
      <c r="L110">
        <v>5.6366100000000002E-2</v>
      </c>
      <c r="M110">
        <v>0.25888899999999998</v>
      </c>
      <c r="N110">
        <v>0.82764519999999997</v>
      </c>
      <c r="O110">
        <v>0.82764519999999997</v>
      </c>
      <c r="P110">
        <v>0.26300249999999997</v>
      </c>
    </row>
    <row r="111" spans="1:16" x14ac:dyDescent="0.35">
      <c r="A111" t="s">
        <v>198</v>
      </c>
      <c r="B111" t="s">
        <v>191</v>
      </c>
      <c r="C111" t="s">
        <v>0</v>
      </c>
      <c r="D111" t="s">
        <v>37</v>
      </c>
      <c r="E111">
        <v>1</v>
      </c>
      <c r="F111">
        <v>247578953</v>
      </c>
      <c r="G111" t="s">
        <v>38</v>
      </c>
      <c r="H111">
        <v>1</v>
      </c>
      <c r="I111">
        <v>247588960</v>
      </c>
      <c r="J111" t="s">
        <v>22</v>
      </c>
      <c r="K111" t="s">
        <v>23</v>
      </c>
      <c r="L111">
        <v>9.4607499999999997E-2</v>
      </c>
      <c r="M111">
        <v>0.236704</v>
      </c>
      <c r="N111">
        <v>0.68938650000000001</v>
      </c>
      <c r="O111">
        <v>0.68938650000000001</v>
      </c>
      <c r="P111">
        <v>0.28137719999999999</v>
      </c>
    </row>
    <row r="112" spans="1:16" x14ac:dyDescent="0.35">
      <c r="A112" t="s">
        <v>198</v>
      </c>
      <c r="B112" t="s">
        <v>189</v>
      </c>
      <c r="C112" t="s">
        <v>0</v>
      </c>
      <c r="D112" t="s">
        <v>45</v>
      </c>
      <c r="E112">
        <v>1</v>
      </c>
      <c r="F112">
        <v>247611448</v>
      </c>
      <c r="G112" t="s">
        <v>46</v>
      </c>
      <c r="H112">
        <v>1</v>
      </c>
      <c r="I112">
        <v>247612202</v>
      </c>
      <c r="J112" t="s">
        <v>22</v>
      </c>
      <c r="K112" t="s">
        <v>29</v>
      </c>
      <c r="L112">
        <v>-8.4428600000000006E-2</v>
      </c>
      <c r="M112">
        <v>9.8190299999999994E-2</v>
      </c>
      <c r="N112">
        <v>0.38987349999999998</v>
      </c>
      <c r="O112">
        <v>0.1685429</v>
      </c>
      <c r="P112">
        <v>0.28290330000000002</v>
      </c>
    </row>
    <row r="113" spans="1:16" x14ac:dyDescent="0.35">
      <c r="A113" t="s">
        <v>198</v>
      </c>
      <c r="B113" t="s">
        <v>189</v>
      </c>
      <c r="C113" t="s">
        <v>0</v>
      </c>
      <c r="D113" t="s">
        <v>41</v>
      </c>
      <c r="E113">
        <v>1</v>
      </c>
      <c r="F113">
        <v>247580106</v>
      </c>
      <c r="G113" t="s">
        <v>42</v>
      </c>
      <c r="H113">
        <v>1</v>
      </c>
      <c r="I113">
        <v>247596954</v>
      </c>
      <c r="J113" t="s">
        <v>22</v>
      </c>
      <c r="K113" t="s">
        <v>23</v>
      </c>
      <c r="L113">
        <v>-0.44333800000000001</v>
      </c>
      <c r="M113">
        <v>0.35103800000000002</v>
      </c>
      <c r="N113">
        <v>0.20661270000000001</v>
      </c>
      <c r="O113">
        <v>0.20661270000000001</v>
      </c>
      <c r="P113">
        <v>0.30543690000000001</v>
      </c>
    </row>
    <row r="114" spans="1:16" x14ac:dyDescent="0.35">
      <c r="A114" t="s">
        <v>34</v>
      </c>
      <c r="B114" t="s">
        <v>162</v>
      </c>
      <c r="C114" t="s">
        <v>0</v>
      </c>
      <c r="D114" t="s">
        <v>35</v>
      </c>
      <c r="E114">
        <v>1</v>
      </c>
      <c r="F114">
        <v>247578552</v>
      </c>
      <c r="G114" t="s">
        <v>36</v>
      </c>
      <c r="H114">
        <v>1</v>
      </c>
      <c r="I114">
        <v>247578441</v>
      </c>
      <c r="J114" t="s">
        <v>22</v>
      </c>
      <c r="K114" t="s">
        <v>23</v>
      </c>
      <c r="L114">
        <v>-1.29526E-2</v>
      </c>
      <c r="M114">
        <v>9.1800400000000004E-2</v>
      </c>
      <c r="N114">
        <v>0.88779520000000001</v>
      </c>
      <c r="O114">
        <v>0.63099749999999999</v>
      </c>
      <c r="P114">
        <v>0.30575619999999998</v>
      </c>
    </row>
    <row r="115" spans="1:16" x14ac:dyDescent="0.35">
      <c r="A115" t="s">
        <v>198</v>
      </c>
      <c r="B115" t="s">
        <v>189</v>
      </c>
      <c r="C115" t="s">
        <v>0</v>
      </c>
      <c r="D115" t="s">
        <v>37</v>
      </c>
      <c r="E115">
        <v>1</v>
      </c>
      <c r="F115">
        <v>247578953</v>
      </c>
      <c r="G115" t="s">
        <v>38</v>
      </c>
      <c r="H115">
        <v>1</v>
      </c>
      <c r="I115">
        <v>247588960</v>
      </c>
      <c r="J115" t="s">
        <v>22</v>
      </c>
      <c r="K115" t="s">
        <v>23</v>
      </c>
      <c r="L115">
        <v>-0.26758500000000002</v>
      </c>
      <c r="M115">
        <v>0.483931</v>
      </c>
      <c r="N115">
        <v>0.58030369999999998</v>
      </c>
      <c r="O115">
        <v>0.58030369999999998</v>
      </c>
      <c r="P115">
        <v>0.3107106</v>
      </c>
    </row>
    <row r="116" spans="1:16" x14ac:dyDescent="0.35">
      <c r="A116" t="s">
        <v>190</v>
      </c>
      <c r="B116" t="s">
        <v>189</v>
      </c>
      <c r="C116" t="s">
        <v>0</v>
      </c>
      <c r="D116" t="s">
        <v>48</v>
      </c>
      <c r="E116">
        <v>1</v>
      </c>
      <c r="F116">
        <v>247595934</v>
      </c>
      <c r="G116" t="s">
        <v>49</v>
      </c>
      <c r="H116">
        <v>1</v>
      </c>
      <c r="I116">
        <v>247612435</v>
      </c>
      <c r="J116" t="s">
        <v>29</v>
      </c>
      <c r="K116" t="s">
        <v>22</v>
      </c>
      <c r="L116">
        <v>-0.43374299999999999</v>
      </c>
      <c r="M116">
        <v>0.33468900000000001</v>
      </c>
      <c r="N116">
        <v>0.19498940000000001</v>
      </c>
      <c r="O116">
        <v>0.33703549999999999</v>
      </c>
      <c r="P116">
        <v>0.31496390000000002</v>
      </c>
    </row>
    <row r="117" spans="1:16" x14ac:dyDescent="0.35">
      <c r="A117" t="s">
        <v>198</v>
      </c>
      <c r="B117" t="s">
        <v>196</v>
      </c>
      <c r="C117" t="s">
        <v>0</v>
      </c>
      <c r="D117" t="s">
        <v>41</v>
      </c>
      <c r="E117">
        <v>1</v>
      </c>
      <c r="F117">
        <v>247580106</v>
      </c>
      <c r="G117" t="s">
        <v>40</v>
      </c>
      <c r="H117">
        <v>1</v>
      </c>
      <c r="I117">
        <v>247596321</v>
      </c>
      <c r="J117" t="s">
        <v>23</v>
      </c>
      <c r="K117" t="s">
        <v>22</v>
      </c>
      <c r="L117">
        <v>-0.18767700000000001</v>
      </c>
      <c r="M117">
        <v>0.18415200000000001</v>
      </c>
      <c r="N117">
        <v>0.30813620000000003</v>
      </c>
      <c r="O117">
        <v>0.30813620000000003</v>
      </c>
      <c r="P117">
        <v>0.3353989</v>
      </c>
    </row>
    <row r="118" spans="1:16" x14ac:dyDescent="0.35">
      <c r="A118" t="s">
        <v>198</v>
      </c>
      <c r="B118" t="s">
        <v>196</v>
      </c>
      <c r="C118" t="s">
        <v>0</v>
      </c>
      <c r="D118" t="s">
        <v>43</v>
      </c>
      <c r="E118">
        <v>1</v>
      </c>
      <c r="F118">
        <v>247582066</v>
      </c>
      <c r="G118" t="s">
        <v>200</v>
      </c>
      <c r="H118">
        <v>1</v>
      </c>
      <c r="I118">
        <v>247585213</v>
      </c>
      <c r="J118" t="s">
        <v>23</v>
      </c>
      <c r="K118" t="s">
        <v>22</v>
      </c>
      <c r="L118">
        <v>-1.5595299999999999E-2</v>
      </c>
      <c r="M118">
        <v>0.230045</v>
      </c>
      <c r="N118">
        <v>0.94595099999999999</v>
      </c>
      <c r="O118">
        <v>0.94595099999999999</v>
      </c>
      <c r="P118">
        <v>0.34095989999999998</v>
      </c>
    </row>
    <row r="119" spans="1:16" x14ac:dyDescent="0.35">
      <c r="A119" t="s">
        <v>198</v>
      </c>
      <c r="B119" t="s">
        <v>196</v>
      </c>
      <c r="C119" t="s">
        <v>0</v>
      </c>
      <c r="D119" t="s">
        <v>39</v>
      </c>
      <c r="E119">
        <v>1</v>
      </c>
      <c r="F119">
        <v>247579131</v>
      </c>
      <c r="G119" t="s">
        <v>40</v>
      </c>
      <c r="H119">
        <v>1</v>
      </c>
      <c r="I119">
        <v>247596321</v>
      </c>
      <c r="J119" t="s">
        <v>23</v>
      </c>
      <c r="K119" t="s">
        <v>22</v>
      </c>
      <c r="L119">
        <v>-0.13677800000000001</v>
      </c>
      <c r="M119">
        <v>0.13336000000000001</v>
      </c>
      <c r="N119">
        <v>0.30506630000000001</v>
      </c>
      <c r="O119">
        <v>0.30506630000000001</v>
      </c>
      <c r="P119">
        <v>0.34806160000000003</v>
      </c>
    </row>
    <row r="120" spans="1:16" x14ac:dyDescent="0.35">
      <c r="A120" t="s">
        <v>192</v>
      </c>
      <c r="B120" t="s">
        <v>191</v>
      </c>
      <c r="C120" t="s">
        <v>0</v>
      </c>
      <c r="D120" t="s">
        <v>33</v>
      </c>
      <c r="E120">
        <v>1</v>
      </c>
      <c r="F120">
        <v>247611931</v>
      </c>
      <c r="G120" t="s">
        <v>28</v>
      </c>
      <c r="H120">
        <v>1</v>
      </c>
      <c r="I120">
        <v>247611514</v>
      </c>
      <c r="J120" t="s">
        <v>26</v>
      </c>
      <c r="K120" t="s">
        <v>29</v>
      </c>
      <c r="L120">
        <v>-0.21668499999999999</v>
      </c>
      <c r="M120">
        <v>0.16500000000000001</v>
      </c>
      <c r="N120">
        <v>0.18910189999999999</v>
      </c>
      <c r="O120">
        <v>0.4624664</v>
      </c>
      <c r="P120">
        <v>0.35134759999999998</v>
      </c>
    </row>
    <row r="121" spans="1:16" x14ac:dyDescent="0.35">
      <c r="A121" t="s">
        <v>201</v>
      </c>
      <c r="B121" t="s">
        <v>187</v>
      </c>
      <c r="C121" t="s">
        <v>0</v>
      </c>
      <c r="D121" t="s">
        <v>48</v>
      </c>
      <c r="E121">
        <v>1</v>
      </c>
      <c r="F121">
        <v>247579458</v>
      </c>
      <c r="G121" t="s">
        <v>51</v>
      </c>
      <c r="H121">
        <v>1</v>
      </c>
      <c r="I121">
        <v>247554488</v>
      </c>
      <c r="J121" t="s">
        <v>29</v>
      </c>
      <c r="K121" t="s">
        <v>23</v>
      </c>
      <c r="L121">
        <v>-6.1862300000000002E-2</v>
      </c>
      <c r="M121">
        <v>0.20735600000000001</v>
      </c>
      <c r="N121">
        <v>0.76544489999999998</v>
      </c>
      <c r="O121">
        <v>0.76544489999999998</v>
      </c>
      <c r="P121">
        <v>0.35337459999999998</v>
      </c>
    </row>
    <row r="122" spans="1:16" x14ac:dyDescent="0.35">
      <c r="A122" t="s">
        <v>198</v>
      </c>
      <c r="B122" t="s">
        <v>189</v>
      </c>
      <c r="C122" t="s">
        <v>0</v>
      </c>
      <c r="D122" t="s">
        <v>39</v>
      </c>
      <c r="E122">
        <v>1</v>
      </c>
      <c r="F122">
        <v>247579131</v>
      </c>
      <c r="G122" t="s">
        <v>40</v>
      </c>
      <c r="H122">
        <v>1</v>
      </c>
      <c r="I122">
        <v>247596321</v>
      </c>
      <c r="J122" t="s">
        <v>23</v>
      </c>
      <c r="K122" t="s">
        <v>22</v>
      </c>
      <c r="L122">
        <v>3.1411400000000002E-3</v>
      </c>
      <c r="M122">
        <v>0.32259500000000002</v>
      </c>
      <c r="N122">
        <v>0.99223099999999997</v>
      </c>
      <c r="O122">
        <v>0.99223099999999997</v>
      </c>
      <c r="P122">
        <v>0.37401879999999998</v>
      </c>
    </row>
    <row r="123" spans="1:16" x14ac:dyDescent="0.35">
      <c r="A123" t="s">
        <v>192</v>
      </c>
      <c r="B123" t="s">
        <v>191</v>
      </c>
      <c r="C123" t="s">
        <v>0</v>
      </c>
      <c r="D123" t="s">
        <v>32</v>
      </c>
      <c r="E123">
        <v>1</v>
      </c>
      <c r="F123">
        <v>247611881</v>
      </c>
      <c r="G123" t="s">
        <v>28</v>
      </c>
      <c r="H123">
        <v>1</v>
      </c>
      <c r="I123">
        <v>247611514</v>
      </c>
      <c r="J123" t="s">
        <v>26</v>
      </c>
      <c r="K123" t="s">
        <v>29</v>
      </c>
      <c r="L123">
        <v>-0.20810600000000001</v>
      </c>
      <c r="M123">
        <v>0.15828500000000001</v>
      </c>
      <c r="N123">
        <v>0.18859190000000001</v>
      </c>
      <c r="O123">
        <v>0.30545600000000001</v>
      </c>
      <c r="P123">
        <v>0.37490790000000002</v>
      </c>
    </row>
    <row r="124" spans="1:16" x14ac:dyDescent="0.35">
      <c r="A124" t="s">
        <v>198</v>
      </c>
      <c r="B124" t="s">
        <v>189</v>
      </c>
      <c r="C124" t="s">
        <v>0</v>
      </c>
      <c r="D124" t="s">
        <v>30</v>
      </c>
      <c r="E124">
        <v>1</v>
      </c>
      <c r="F124">
        <v>247611842</v>
      </c>
      <c r="G124" t="s">
        <v>46</v>
      </c>
      <c r="H124">
        <v>1</v>
      </c>
      <c r="I124">
        <v>247612202</v>
      </c>
      <c r="J124" t="s">
        <v>22</v>
      </c>
      <c r="K124" t="s">
        <v>29</v>
      </c>
      <c r="L124">
        <v>-0.16156599999999999</v>
      </c>
      <c r="M124">
        <v>0.188162</v>
      </c>
      <c r="N124">
        <v>0.39053369999999998</v>
      </c>
      <c r="O124">
        <v>7.9658999999999994E-2</v>
      </c>
      <c r="P124">
        <v>0.40385379999999999</v>
      </c>
    </row>
    <row r="125" spans="1:16" x14ac:dyDescent="0.35">
      <c r="A125" t="s">
        <v>198</v>
      </c>
      <c r="B125" t="s">
        <v>196</v>
      </c>
      <c r="C125" t="s">
        <v>0</v>
      </c>
      <c r="D125" t="s">
        <v>35</v>
      </c>
      <c r="E125">
        <v>1</v>
      </c>
      <c r="F125">
        <v>247578552</v>
      </c>
      <c r="G125" t="s">
        <v>36</v>
      </c>
      <c r="H125">
        <v>1</v>
      </c>
      <c r="I125">
        <v>247578441</v>
      </c>
      <c r="J125" t="s">
        <v>22</v>
      </c>
      <c r="K125" t="s">
        <v>23</v>
      </c>
      <c r="L125">
        <v>-0.11727700000000001</v>
      </c>
      <c r="M125">
        <v>0.17366599999999999</v>
      </c>
      <c r="N125">
        <v>0.49948480000000001</v>
      </c>
      <c r="O125">
        <v>0.49948480000000001</v>
      </c>
      <c r="P125">
        <v>0.43305840000000001</v>
      </c>
    </row>
    <row r="126" spans="1:16" x14ac:dyDescent="0.35">
      <c r="A126" t="s">
        <v>201</v>
      </c>
      <c r="B126" t="s">
        <v>191</v>
      </c>
      <c r="C126" t="s">
        <v>0</v>
      </c>
      <c r="D126" t="s">
        <v>48</v>
      </c>
      <c r="E126">
        <v>1</v>
      </c>
      <c r="F126">
        <v>247579458</v>
      </c>
      <c r="G126" t="s">
        <v>51</v>
      </c>
      <c r="H126">
        <v>1</v>
      </c>
      <c r="I126">
        <v>247554488</v>
      </c>
      <c r="J126" t="s">
        <v>29</v>
      </c>
      <c r="K126" t="s">
        <v>23</v>
      </c>
      <c r="L126">
        <v>-0.31262000000000001</v>
      </c>
      <c r="M126">
        <v>0.24535199999999999</v>
      </c>
      <c r="N126">
        <v>0.20260400000000001</v>
      </c>
      <c r="O126">
        <v>0.20260400000000001</v>
      </c>
      <c r="P126">
        <v>0.44324059999999998</v>
      </c>
    </row>
    <row r="127" spans="1:16" x14ac:dyDescent="0.35">
      <c r="A127" t="s">
        <v>192</v>
      </c>
      <c r="B127" t="s">
        <v>189</v>
      </c>
      <c r="C127" t="s">
        <v>0</v>
      </c>
      <c r="D127" t="s">
        <v>30</v>
      </c>
      <c r="E127">
        <v>1</v>
      </c>
      <c r="F127">
        <v>247611842</v>
      </c>
      <c r="G127" t="s">
        <v>31</v>
      </c>
      <c r="H127">
        <v>1</v>
      </c>
      <c r="I127">
        <v>247613630</v>
      </c>
      <c r="J127" t="s">
        <v>26</v>
      </c>
      <c r="K127" t="s">
        <v>29</v>
      </c>
      <c r="L127">
        <v>0.126808</v>
      </c>
      <c r="M127">
        <v>0.192165</v>
      </c>
      <c r="N127">
        <v>0.5093221</v>
      </c>
      <c r="O127">
        <v>0.5093221</v>
      </c>
      <c r="P127">
        <v>0.4596751</v>
      </c>
    </row>
    <row r="128" spans="1:16" x14ac:dyDescent="0.35">
      <c r="A128" t="s">
        <v>198</v>
      </c>
      <c r="B128" t="s">
        <v>187</v>
      </c>
      <c r="C128" t="s">
        <v>0</v>
      </c>
      <c r="D128" t="s">
        <v>37</v>
      </c>
      <c r="E128">
        <v>1</v>
      </c>
      <c r="F128">
        <v>247578953</v>
      </c>
      <c r="G128" t="s">
        <v>38</v>
      </c>
      <c r="H128">
        <v>1</v>
      </c>
      <c r="I128">
        <v>247588960</v>
      </c>
      <c r="J128" t="s">
        <v>22</v>
      </c>
      <c r="K128" t="s">
        <v>23</v>
      </c>
      <c r="L128">
        <v>7.4202400000000002E-2</v>
      </c>
      <c r="M128">
        <v>0.203737</v>
      </c>
      <c r="N128">
        <v>0.71570429999999996</v>
      </c>
      <c r="O128">
        <v>0.71570429999999996</v>
      </c>
      <c r="P128">
        <v>0.48514350000000001</v>
      </c>
    </row>
    <row r="129" spans="1:16" x14ac:dyDescent="0.35">
      <c r="A129" t="s">
        <v>192</v>
      </c>
      <c r="B129" t="s">
        <v>196</v>
      </c>
      <c r="C129" t="s">
        <v>0</v>
      </c>
      <c r="D129" t="s">
        <v>20</v>
      </c>
      <c r="E129">
        <v>1</v>
      </c>
      <c r="F129">
        <v>247587794</v>
      </c>
      <c r="G129" t="s">
        <v>21</v>
      </c>
      <c r="H129">
        <v>1</v>
      </c>
      <c r="I129">
        <v>247616043</v>
      </c>
      <c r="J129" t="s">
        <v>22</v>
      </c>
      <c r="K129" t="s">
        <v>23</v>
      </c>
      <c r="L129">
        <v>-6.2879199999999996E-2</v>
      </c>
      <c r="M129">
        <v>0.10557</v>
      </c>
      <c r="N129">
        <v>0.55143330000000002</v>
      </c>
      <c r="O129">
        <v>0.55143330000000002</v>
      </c>
      <c r="P129">
        <v>0.49302010000000002</v>
      </c>
    </row>
    <row r="130" spans="1:16" x14ac:dyDescent="0.35">
      <c r="A130" t="s">
        <v>192</v>
      </c>
      <c r="B130" t="s">
        <v>196</v>
      </c>
      <c r="C130" t="s">
        <v>0</v>
      </c>
      <c r="D130" t="s">
        <v>30</v>
      </c>
      <c r="E130">
        <v>1</v>
      </c>
      <c r="F130">
        <v>247611842</v>
      </c>
      <c r="G130" t="s">
        <v>31</v>
      </c>
      <c r="H130">
        <v>1</v>
      </c>
      <c r="I130">
        <v>247613630</v>
      </c>
      <c r="J130" t="s">
        <v>26</v>
      </c>
      <c r="K130" t="s">
        <v>29</v>
      </c>
      <c r="L130">
        <v>-9.3626899999999999E-3</v>
      </c>
      <c r="M130">
        <v>7.8302999999999998E-2</v>
      </c>
      <c r="N130">
        <v>0.90482379999999996</v>
      </c>
      <c r="O130">
        <v>0.72396760000000004</v>
      </c>
      <c r="P130">
        <v>0.49313069999999998</v>
      </c>
    </row>
    <row r="131" spans="1:16" x14ac:dyDescent="0.35">
      <c r="A131" t="s">
        <v>192</v>
      </c>
      <c r="B131" t="s">
        <v>187</v>
      </c>
      <c r="C131" t="s">
        <v>0</v>
      </c>
      <c r="D131" t="s">
        <v>24</v>
      </c>
      <c r="E131">
        <v>1</v>
      </c>
      <c r="F131">
        <v>247611502</v>
      </c>
      <c r="G131" t="s">
        <v>25</v>
      </c>
      <c r="H131">
        <v>1</v>
      </c>
      <c r="I131">
        <v>247611460</v>
      </c>
      <c r="J131" t="s">
        <v>23</v>
      </c>
      <c r="K131" t="s">
        <v>26</v>
      </c>
      <c r="L131">
        <v>-5.8400300000000002E-2</v>
      </c>
      <c r="M131">
        <v>8.1836199999999998E-2</v>
      </c>
      <c r="N131">
        <v>0.47545949999999998</v>
      </c>
      <c r="O131">
        <v>0.47545949999999998</v>
      </c>
      <c r="P131">
        <v>0.52620960000000006</v>
      </c>
    </row>
    <row r="132" spans="1:16" x14ac:dyDescent="0.35">
      <c r="A132" t="s">
        <v>198</v>
      </c>
      <c r="B132" t="s">
        <v>187</v>
      </c>
      <c r="C132" t="s">
        <v>0</v>
      </c>
      <c r="D132" t="s">
        <v>35</v>
      </c>
      <c r="E132">
        <v>1</v>
      </c>
      <c r="F132">
        <v>247578552</v>
      </c>
      <c r="G132" t="s">
        <v>36</v>
      </c>
      <c r="H132">
        <v>1</v>
      </c>
      <c r="I132">
        <v>247578441</v>
      </c>
      <c r="J132" t="s">
        <v>22</v>
      </c>
      <c r="K132" t="s">
        <v>23</v>
      </c>
      <c r="L132">
        <v>0.140405</v>
      </c>
      <c r="M132">
        <v>0.17519899999999999</v>
      </c>
      <c r="N132">
        <v>0.42289939999999998</v>
      </c>
      <c r="O132">
        <v>0.42289939999999998</v>
      </c>
      <c r="P132">
        <v>0.52712890000000001</v>
      </c>
    </row>
    <row r="133" spans="1:16" x14ac:dyDescent="0.35">
      <c r="A133" t="s">
        <v>198</v>
      </c>
      <c r="B133" t="s">
        <v>191</v>
      </c>
      <c r="C133" t="s">
        <v>0</v>
      </c>
      <c r="D133" t="s">
        <v>35</v>
      </c>
      <c r="E133">
        <v>1</v>
      </c>
      <c r="F133">
        <v>247578552</v>
      </c>
      <c r="G133" t="s">
        <v>36</v>
      </c>
      <c r="H133">
        <v>1</v>
      </c>
      <c r="I133">
        <v>247578441</v>
      </c>
      <c r="J133" t="s">
        <v>22</v>
      </c>
      <c r="K133" t="s">
        <v>23</v>
      </c>
      <c r="L133">
        <v>0.18592400000000001</v>
      </c>
      <c r="M133">
        <v>0.20420199999999999</v>
      </c>
      <c r="N133">
        <v>0.36256240000000001</v>
      </c>
      <c r="O133">
        <v>0.36256240000000001</v>
      </c>
      <c r="P133">
        <v>0.53247319999999998</v>
      </c>
    </row>
    <row r="134" spans="1:16" x14ac:dyDescent="0.35">
      <c r="A134" t="s">
        <v>19</v>
      </c>
      <c r="B134" t="s">
        <v>162</v>
      </c>
      <c r="C134" t="s">
        <v>0</v>
      </c>
      <c r="D134" t="s">
        <v>20</v>
      </c>
      <c r="E134">
        <v>1</v>
      </c>
      <c r="F134">
        <v>247587794</v>
      </c>
      <c r="G134" t="s">
        <v>21</v>
      </c>
      <c r="H134">
        <v>1</v>
      </c>
      <c r="I134">
        <v>247616043</v>
      </c>
      <c r="J134" t="s">
        <v>22</v>
      </c>
      <c r="K134" t="s">
        <v>23</v>
      </c>
      <c r="L134">
        <v>-1.75709E-2</v>
      </c>
      <c r="M134">
        <v>5.10701E-2</v>
      </c>
      <c r="N134">
        <v>0.73080489999999998</v>
      </c>
      <c r="O134">
        <v>0.73080489999999998</v>
      </c>
      <c r="P134">
        <v>0.53539009999999998</v>
      </c>
    </row>
    <row r="135" spans="1:16" x14ac:dyDescent="0.35">
      <c r="A135" t="s">
        <v>47</v>
      </c>
      <c r="B135" t="s">
        <v>162</v>
      </c>
      <c r="C135" t="s">
        <v>0</v>
      </c>
      <c r="D135" t="s">
        <v>48</v>
      </c>
      <c r="E135">
        <v>1</v>
      </c>
      <c r="F135">
        <v>247595934</v>
      </c>
      <c r="G135" t="s">
        <v>49</v>
      </c>
      <c r="H135">
        <v>1</v>
      </c>
      <c r="I135">
        <v>247612435</v>
      </c>
      <c r="J135" t="s">
        <v>29</v>
      </c>
      <c r="K135" t="s">
        <v>22</v>
      </c>
      <c r="L135">
        <v>4.6881199999999998E-2</v>
      </c>
      <c r="M135">
        <v>6.4614900000000003E-2</v>
      </c>
      <c r="N135">
        <v>0.46811609999999998</v>
      </c>
      <c r="O135">
        <v>0.49341469999999998</v>
      </c>
      <c r="P135">
        <v>0.55255109999999996</v>
      </c>
    </row>
    <row r="136" spans="1:16" x14ac:dyDescent="0.35">
      <c r="A136" t="s">
        <v>198</v>
      </c>
      <c r="B136" t="s">
        <v>189</v>
      </c>
      <c r="C136" t="s">
        <v>0</v>
      </c>
      <c r="D136" t="s">
        <v>35</v>
      </c>
      <c r="E136">
        <v>1</v>
      </c>
      <c r="F136">
        <v>247578552</v>
      </c>
      <c r="G136" t="s">
        <v>36</v>
      </c>
      <c r="H136">
        <v>1</v>
      </c>
      <c r="I136">
        <v>247578441</v>
      </c>
      <c r="J136" t="s">
        <v>22</v>
      </c>
      <c r="K136" t="s">
        <v>23</v>
      </c>
      <c r="L136">
        <v>5.51409E-2</v>
      </c>
      <c r="M136">
        <v>0.44898100000000002</v>
      </c>
      <c r="N136">
        <v>0.90225500000000003</v>
      </c>
      <c r="O136">
        <v>0.90225500000000003</v>
      </c>
      <c r="P136">
        <v>0.58076289999999997</v>
      </c>
    </row>
    <row r="137" spans="1:16" x14ac:dyDescent="0.35">
      <c r="A137" t="s">
        <v>192</v>
      </c>
      <c r="B137" t="s">
        <v>187</v>
      </c>
      <c r="C137" t="s">
        <v>0</v>
      </c>
      <c r="D137" t="s">
        <v>33</v>
      </c>
      <c r="E137">
        <v>1</v>
      </c>
      <c r="F137">
        <v>247611931</v>
      </c>
      <c r="G137" t="s">
        <v>28</v>
      </c>
      <c r="H137">
        <v>1</v>
      </c>
      <c r="I137">
        <v>247611514</v>
      </c>
      <c r="J137" t="s">
        <v>26</v>
      </c>
      <c r="K137" t="s">
        <v>29</v>
      </c>
      <c r="L137">
        <v>-0.14738299999999999</v>
      </c>
      <c r="M137">
        <v>0.14022699999999999</v>
      </c>
      <c r="N137">
        <v>0.2932457</v>
      </c>
      <c r="O137">
        <v>0.43444329999999998</v>
      </c>
      <c r="P137">
        <v>0.64110310000000004</v>
      </c>
    </row>
    <row r="138" spans="1:16" x14ac:dyDescent="0.35">
      <c r="A138" t="s">
        <v>198</v>
      </c>
      <c r="B138" t="s">
        <v>191</v>
      </c>
      <c r="C138" t="s">
        <v>0</v>
      </c>
      <c r="D138" t="s">
        <v>39</v>
      </c>
      <c r="E138">
        <v>1</v>
      </c>
      <c r="F138">
        <v>247579131</v>
      </c>
      <c r="G138" t="s">
        <v>40</v>
      </c>
      <c r="H138">
        <v>1</v>
      </c>
      <c r="I138">
        <v>247596321</v>
      </c>
      <c r="J138" t="s">
        <v>23</v>
      </c>
      <c r="K138" t="s">
        <v>22</v>
      </c>
      <c r="L138">
        <v>0.15900900000000001</v>
      </c>
      <c r="M138">
        <v>0.15613099999999999</v>
      </c>
      <c r="N138">
        <v>0.3084712</v>
      </c>
      <c r="O138">
        <v>0.3084712</v>
      </c>
      <c r="P138">
        <v>0.65943240000000003</v>
      </c>
    </row>
    <row r="139" spans="1:16" x14ac:dyDescent="0.35">
      <c r="A139" t="s">
        <v>198</v>
      </c>
      <c r="B139" t="s">
        <v>191</v>
      </c>
      <c r="C139" t="s">
        <v>0</v>
      </c>
      <c r="D139" t="s">
        <v>41</v>
      </c>
      <c r="E139">
        <v>1</v>
      </c>
      <c r="F139">
        <v>247580106</v>
      </c>
      <c r="G139" t="s">
        <v>40</v>
      </c>
      <c r="H139">
        <v>1</v>
      </c>
      <c r="I139">
        <v>247596321</v>
      </c>
      <c r="J139" t="s">
        <v>23</v>
      </c>
      <c r="K139" t="s">
        <v>22</v>
      </c>
      <c r="L139">
        <v>0.21818100000000001</v>
      </c>
      <c r="M139">
        <v>0.21557599999999999</v>
      </c>
      <c r="N139">
        <v>0.31149919999999998</v>
      </c>
      <c r="O139">
        <v>0.31149919999999998</v>
      </c>
      <c r="P139">
        <v>0.66342809999999997</v>
      </c>
    </row>
    <row r="140" spans="1:16" x14ac:dyDescent="0.35">
      <c r="A140" t="s">
        <v>192</v>
      </c>
      <c r="B140" t="s">
        <v>191</v>
      </c>
      <c r="C140" t="s">
        <v>0</v>
      </c>
      <c r="D140" t="s">
        <v>30</v>
      </c>
      <c r="E140">
        <v>1</v>
      </c>
      <c r="F140">
        <v>247611842</v>
      </c>
      <c r="G140" t="s">
        <v>31</v>
      </c>
      <c r="H140">
        <v>1</v>
      </c>
      <c r="I140">
        <v>247613630</v>
      </c>
      <c r="J140" t="s">
        <v>26</v>
      </c>
      <c r="K140" t="s">
        <v>29</v>
      </c>
      <c r="L140">
        <v>-3.7529699999999999E-2</v>
      </c>
      <c r="M140">
        <v>9.1879699999999995E-2</v>
      </c>
      <c r="N140">
        <v>0.68293210000000004</v>
      </c>
      <c r="O140">
        <v>0.91237230000000002</v>
      </c>
      <c r="P140">
        <v>0.66552670000000003</v>
      </c>
    </row>
    <row r="141" spans="1:16" x14ac:dyDescent="0.35">
      <c r="A141" t="s">
        <v>198</v>
      </c>
      <c r="B141" t="s">
        <v>187</v>
      </c>
      <c r="C141" t="s">
        <v>0</v>
      </c>
      <c r="D141" t="s">
        <v>45</v>
      </c>
      <c r="E141">
        <v>1</v>
      </c>
      <c r="F141">
        <v>247611448</v>
      </c>
      <c r="G141" t="s">
        <v>46</v>
      </c>
      <c r="H141">
        <v>1</v>
      </c>
      <c r="I141">
        <v>247612202</v>
      </c>
      <c r="J141" t="s">
        <v>22</v>
      </c>
      <c r="K141" t="s">
        <v>29</v>
      </c>
      <c r="L141">
        <v>-3.6974199999999999E-2</v>
      </c>
      <c r="M141">
        <v>3.8605E-2</v>
      </c>
      <c r="N141">
        <v>0.33818569999999998</v>
      </c>
      <c r="O141">
        <v>0.82579429999999998</v>
      </c>
      <c r="P141">
        <v>0.66688480000000006</v>
      </c>
    </row>
    <row r="142" spans="1:16" x14ac:dyDescent="0.35">
      <c r="A142" t="s">
        <v>192</v>
      </c>
      <c r="B142" t="s">
        <v>187</v>
      </c>
      <c r="C142" t="s">
        <v>0</v>
      </c>
      <c r="D142" t="s">
        <v>32</v>
      </c>
      <c r="E142">
        <v>1</v>
      </c>
      <c r="F142">
        <v>247611881</v>
      </c>
      <c r="G142" t="s">
        <v>28</v>
      </c>
      <c r="H142">
        <v>1</v>
      </c>
      <c r="I142">
        <v>247611514</v>
      </c>
      <c r="J142" t="s">
        <v>26</v>
      </c>
      <c r="K142" t="s">
        <v>29</v>
      </c>
      <c r="L142">
        <v>-0.14154800000000001</v>
      </c>
      <c r="M142">
        <v>0.134576</v>
      </c>
      <c r="N142">
        <v>0.29288930000000002</v>
      </c>
      <c r="O142">
        <v>0.38363849999999999</v>
      </c>
      <c r="P142">
        <v>0.67961020000000005</v>
      </c>
    </row>
    <row r="143" spans="1:16" x14ac:dyDescent="0.35">
      <c r="A143" t="s">
        <v>198</v>
      </c>
      <c r="B143" t="s">
        <v>189</v>
      </c>
      <c r="C143" t="s">
        <v>0</v>
      </c>
      <c r="D143" t="s">
        <v>43</v>
      </c>
      <c r="E143">
        <v>1</v>
      </c>
      <c r="F143">
        <v>247582066</v>
      </c>
      <c r="G143" t="s">
        <v>44</v>
      </c>
      <c r="H143">
        <v>1</v>
      </c>
      <c r="I143">
        <v>247594871</v>
      </c>
      <c r="J143" t="s">
        <v>29</v>
      </c>
      <c r="K143" t="s">
        <v>26</v>
      </c>
      <c r="L143">
        <v>-0.91008199999999995</v>
      </c>
      <c r="M143">
        <v>0.52988999999999997</v>
      </c>
      <c r="N143">
        <v>8.5889370000000007E-2</v>
      </c>
      <c r="O143">
        <v>8.5889370000000007E-2</v>
      </c>
      <c r="P143">
        <v>0.68958059999999999</v>
      </c>
    </row>
    <row r="144" spans="1:16" x14ac:dyDescent="0.35">
      <c r="A144" t="s">
        <v>19</v>
      </c>
      <c r="B144" t="s">
        <v>162</v>
      </c>
      <c r="C144" t="s">
        <v>0</v>
      </c>
      <c r="D144" t="s">
        <v>30</v>
      </c>
      <c r="E144">
        <v>1</v>
      </c>
      <c r="F144">
        <v>247611842</v>
      </c>
      <c r="G144" t="s">
        <v>31</v>
      </c>
      <c r="H144">
        <v>1</v>
      </c>
      <c r="I144">
        <v>247613630</v>
      </c>
      <c r="J144" t="s">
        <v>26</v>
      </c>
      <c r="K144" t="s">
        <v>29</v>
      </c>
      <c r="L144">
        <v>-1.9969799999999999E-2</v>
      </c>
      <c r="M144">
        <v>3.7299699999999998E-2</v>
      </c>
      <c r="N144">
        <v>0.59238069999999998</v>
      </c>
      <c r="O144">
        <v>0.66386339999999999</v>
      </c>
      <c r="P144">
        <v>0.74876799999999999</v>
      </c>
    </row>
    <row r="145" spans="1:16" x14ac:dyDescent="0.35">
      <c r="A145" t="s">
        <v>34</v>
      </c>
      <c r="B145" t="s">
        <v>162</v>
      </c>
      <c r="C145" t="s">
        <v>0</v>
      </c>
      <c r="D145" t="s">
        <v>30</v>
      </c>
      <c r="E145">
        <v>1</v>
      </c>
      <c r="F145">
        <v>247611842</v>
      </c>
      <c r="G145" t="s">
        <v>46</v>
      </c>
      <c r="H145">
        <v>1</v>
      </c>
      <c r="I145">
        <v>247612202</v>
      </c>
      <c r="J145" t="s">
        <v>22</v>
      </c>
      <c r="K145" t="s">
        <v>29</v>
      </c>
      <c r="L145">
        <v>-1.9088600000000001E-2</v>
      </c>
      <c r="M145">
        <v>3.7741999999999998E-2</v>
      </c>
      <c r="N145">
        <v>0.61302210000000001</v>
      </c>
      <c r="O145">
        <v>0.96794619999999998</v>
      </c>
      <c r="P145">
        <v>0.75291430000000004</v>
      </c>
    </row>
    <row r="146" spans="1:16" x14ac:dyDescent="0.35">
      <c r="A146" t="s">
        <v>198</v>
      </c>
      <c r="B146" t="s">
        <v>187</v>
      </c>
      <c r="C146" t="s">
        <v>0</v>
      </c>
      <c r="D146" t="s">
        <v>30</v>
      </c>
      <c r="E146">
        <v>1</v>
      </c>
      <c r="F146">
        <v>247611842</v>
      </c>
      <c r="G146" t="s">
        <v>46</v>
      </c>
      <c r="H146">
        <v>1</v>
      </c>
      <c r="I146">
        <v>247612202</v>
      </c>
      <c r="J146" t="s">
        <v>22</v>
      </c>
      <c r="K146" t="s">
        <v>29</v>
      </c>
      <c r="L146">
        <v>-7.0755200000000004E-2</v>
      </c>
      <c r="M146">
        <v>7.4003799999999995E-2</v>
      </c>
      <c r="N146">
        <v>0.33902019999999999</v>
      </c>
      <c r="O146">
        <v>0.76933439999999997</v>
      </c>
      <c r="P146">
        <v>0.76602009999999998</v>
      </c>
    </row>
    <row r="147" spans="1:16" x14ac:dyDescent="0.35">
      <c r="A147" t="s">
        <v>34</v>
      </c>
      <c r="B147" t="s">
        <v>162</v>
      </c>
      <c r="C147" t="s">
        <v>0</v>
      </c>
      <c r="D147" t="s">
        <v>45</v>
      </c>
      <c r="E147">
        <v>1</v>
      </c>
      <c r="F147">
        <v>247611448</v>
      </c>
      <c r="G147" t="s">
        <v>46</v>
      </c>
      <c r="H147">
        <v>1</v>
      </c>
      <c r="I147">
        <v>247612202</v>
      </c>
      <c r="J147" t="s">
        <v>22</v>
      </c>
      <c r="K147" t="s">
        <v>29</v>
      </c>
      <c r="L147">
        <v>-9.9750199999999994E-3</v>
      </c>
      <c r="M147">
        <v>1.97132E-2</v>
      </c>
      <c r="N147">
        <v>0.61285060000000002</v>
      </c>
      <c r="O147">
        <v>0.94214070000000005</v>
      </c>
      <c r="P147">
        <v>0.77681610000000001</v>
      </c>
    </row>
    <row r="148" spans="1:16" x14ac:dyDescent="0.35">
      <c r="A148" t="s">
        <v>190</v>
      </c>
      <c r="B148" t="s">
        <v>191</v>
      </c>
      <c r="C148" t="s">
        <v>0</v>
      </c>
      <c r="D148" t="s">
        <v>48</v>
      </c>
      <c r="E148">
        <v>1</v>
      </c>
      <c r="F148">
        <v>247595934</v>
      </c>
      <c r="G148" t="s">
        <v>49</v>
      </c>
      <c r="H148">
        <v>1</v>
      </c>
      <c r="I148">
        <v>247612435</v>
      </c>
      <c r="J148" t="s">
        <v>29</v>
      </c>
      <c r="K148" t="s">
        <v>22</v>
      </c>
      <c r="L148">
        <v>5.15416E-2</v>
      </c>
      <c r="M148">
        <v>0.16107199999999999</v>
      </c>
      <c r="N148">
        <v>0.74897460000000005</v>
      </c>
      <c r="O148">
        <v>0.69546859999999999</v>
      </c>
      <c r="P148">
        <v>0.78185680000000002</v>
      </c>
    </row>
    <row r="149" spans="1:16" x14ac:dyDescent="0.35">
      <c r="A149" t="s">
        <v>192</v>
      </c>
      <c r="B149" t="s">
        <v>189</v>
      </c>
      <c r="C149" t="s">
        <v>0</v>
      </c>
      <c r="D149" t="s">
        <v>32</v>
      </c>
      <c r="E149">
        <v>1</v>
      </c>
      <c r="F149">
        <v>247611881</v>
      </c>
      <c r="G149" t="s">
        <v>28</v>
      </c>
      <c r="H149">
        <v>1</v>
      </c>
      <c r="I149">
        <v>247611514</v>
      </c>
      <c r="J149" t="s">
        <v>26</v>
      </c>
      <c r="K149" t="s">
        <v>29</v>
      </c>
      <c r="L149">
        <v>0.10560700000000001</v>
      </c>
      <c r="M149">
        <v>0.32899</v>
      </c>
      <c r="N149">
        <v>0.74820690000000001</v>
      </c>
      <c r="O149">
        <v>0.19048799999999999</v>
      </c>
      <c r="P149">
        <v>0.7844198</v>
      </c>
    </row>
    <row r="150" spans="1:16" x14ac:dyDescent="0.35">
      <c r="A150" t="s">
        <v>201</v>
      </c>
      <c r="B150" t="s">
        <v>189</v>
      </c>
      <c r="C150" t="s">
        <v>0</v>
      </c>
      <c r="D150" t="s">
        <v>48</v>
      </c>
      <c r="E150">
        <v>1</v>
      </c>
      <c r="F150">
        <v>247579458</v>
      </c>
      <c r="G150" t="s">
        <v>51</v>
      </c>
      <c r="H150">
        <v>1</v>
      </c>
      <c r="I150">
        <v>247554488</v>
      </c>
      <c r="J150" t="s">
        <v>29</v>
      </c>
      <c r="K150" t="s">
        <v>23</v>
      </c>
      <c r="L150">
        <v>0.38631399999999999</v>
      </c>
      <c r="M150">
        <v>0.53692899999999999</v>
      </c>
      <c r="N150">
        <v>0.47183979999999998</v>
      </c>
      <c r="O150">
        <v>0.47183979999999998</v>
      </c>
      <c r="P150">
        <v>0.81569530000000001</v>
      </c>
    </row>
    <row r="151" spans="1:16" x14ac:dyDescent="0.35">
      <c r="A151" t="s">
        <v>192</v>
      </c>
      <c r="B151" t="s">
        <v>191</v>
      </c>
      <c r="C151" t="s">
        <v>0</v>
      </c>
      <c r="D151" t="s">
        <v>20</v>
      </c>
      <c r="E151">
        <v>1</v>
      </c>
      <c r="F151">
        <v>247587794</v>
      </c>
      <c r="G151" t="s">
        <v>21</v>
      </c>
      <c r="H151">
        <v>1</v>
      </c>
      <c r="I151">
        <v>247616043</v>
      </c>
      <c r="J151" t="s">
        <v>22</v>
      </c>
      <c r="K151" t="s">
        <v>23</v>
      </c>
      <c r="L151">
        <v>0.139014</v>
      </c>
      <c r="M151">
        <v>0.12531999999999999</v>
      </c>
      <c r="N151">
        <v>0.2673141</v>
      </c>
      <c r="O151">
        <v>0.2673141</v>
      </c>
      <c r="P151">
        <v>0.84148639999999997</v>
      </c>
    </row>
    <row r="152" spans="1:16" x14ac:dyDescent="0.35">
      <c r="A152" t="s">
        <v>192</v>
      </c>
      <c r="B152" t="s">
        <v>187</v>
      </c>
      <c r="C152" t="s">
        <v>0</v>
      </c>
      <c r="D152" t="s">
        <v>30</v>
      </c>
      <c r="E152">
        <v>1</v>
      </c>
      <c r="F152">
        <v>247611842</v>
      </c>
      <c r="G152" t="s">
        <v>31</v>
      </c>
      <c r="H152">
        <v>1</v>
      </c>
      <c r="I152">
        <v>247613630</v>
      </c>
      <c r="J152" t="s">
        <v>26</v>
      </c>
      <c r="K152" t="s">
        <v>29</v>
      </c>
      <c r="L152">
        <v>-6.9896899999999998E-2</v>
      </c>
      <c r="M152">
        <v>7.91906E-2</v>
      </c>
      <c r="N152">
        <v>0.3774303</v>
      </c>
      <c r="O152">
        <v>0.65913739999999998</v>
      </c>
      <c r="P152">
        <v>0.86361840000000001</v>
      </c>
    </row>
    <row r="153" spans="1:16" x14ac:dyDescent="0.35">
      <c r="A153" t="s">
        <v>198</v>
      </c>
      <c r="B153" t="s">
        <v>191</v>
      </c>
      <c r="C153" t="s">
        <v>0</v>
      </c>
      <c r="D153" t="s">
        <v>45</v>
      </c>
      <c r="E153">
        <v>1</v>
      </c>
      <c r="F153">
        <v>247611448</v>
      </c>
      <c r="G153" t="s">
        <v>46</v>
      </c>
      <c r="H153">
        <v>1</v>
      </c>
      <c r="I153">
        <v>247612202</v>
      </c>
      <c r="J153" t="s">
        <v>22</v>
      </c>
      <c r="K153" t="s">
        <v>29</v>
      </c>
      <c r="L153">
        <v>-5.5210500000000003E-2</v>
      </c>
      <c r="M153">
        <v>4.5066299999999997E-2</v>
      </c>
      <c r="N153">
        <v>0.22054009999999999</v>
      </c>
      <c r="O153">
        <v>0.6480146</v>
      </c>
      <c r="P153">
        <v>0.86600270000000001</v>
      </c>
    </row>
    <row r="154" spans="1:16" x14ac:dyDescent="0.35">
      <c r="A154" t="s">
        <v>19</v>
      </c>
      <c r="B154" t="s">
        <v>162</v>
      </c>
      <c r="C154" t="s">
        <v>0</v>
      </c>
      <c r="D154" t="s">
        <v>24</v>
      </c>
      <c r="E154">
        <v>1</v>
      </c>
      <c r="F154">
        <v>247611502</v>
      </c>
      <c r="G154" t="s">
        <v>25</v>
      </c>
      <c r="H154">
        <v>1</v>
      </c>
      <c r="I154">
        <v>247611460</v>
      </c>
      <c r="J154" t="s">
        <v>23</v>
      </c>
      <c r="K154" t="s">
        <v>26</v>
      </c>
      <c r="L154">
        <v>-1.53317E-2</v>
      </c>
      <c r="M154">
        <v>4.1721899999999999E-2</v>
      </c>
      <c r="N154">
        <v>0.7132655</v>
      </c>
      <c r="O154">
        <v>0.67208179999999995</v>
      </c>
      <c r="P154">
        <v>0.87100960000000005</v>
      </c>
    </row>
    <row r="155" spans="1:16" x14ac:dyDescent="0.35">
      <c r="A155" t="s">
        <v>198</v>
      </c>
      <c r="B155" t="s">
        <v>187</v>
      </c>
      <c r="C155" t="s">
        <v>0</v>
      </c>
      <c r="D155" t="s">
        <v>39</v>
      </c>
      <c r="E155">
        <v>1</v>
      </c>
      <c r="F155">
        <v>247579131</v>
      </c>
      <c r="G155" t="s">
        <v>40</v>
      </c>
      <c r="H155">
        <v>1</v>
      </c>
      <c r="I155">
        <v>247596321</v>
      </c>
      <c r="J155" t="s">
        <v>23</v>
      </c>
      <c r="K155" t="s">
        <v>22</v>
      </c>
      <c r="L155">
        <v>0.105811</v>
      </c>
      <c r="M155">
        <v>0.132496</v>
      </c>
      <c r="N155">
        <v>0.42452269999999998</v>
      </c>
      <c r="O155">
        <v>0.42452269999999998</v>
      </c>
      <c r="P155">
        <v>0.87281850000000005</v>
      </c>
    </row>
    <row r="156" spans="1:16" x14ac:dyDescent="0.35">
      <c r="A156" t="s">
        <v>198</v>
      </c>
      <c r="B156" t="s">
        <v>187</v>
      </c>
      <c r="C156" t="s">
        <v>0</v>
      </c>
      <c r="D156" t="s">
        <v>41</v>
      </c>
      <c r="E156">
        <v>1</v>
      </c>
      <c r="F156">
        <v>247580106</v>
      </c>
      <c r="G156" t="s">
        <v>40</v>
      </c>
      <c r="H156">
        <v>1</v>
      </c>
      <c r="I156">
        <v>247596321</v>
      </c>
      <c r="J156" t="s">
        <v>23</v>
      </c>
      <c r="K156" t="s">
        <v>22</v>
      </c>
      <c r="L156">
        <v>0.14518600000000001</v>
      </c>
      <c r="M156">
        <v>0.182504</v>
      </c>
      <c r="N156">
        <v>0.42630820000000003</v>
      </c>
      <c r="O156">
        <v>0.42630820000000003</v>
      </c>
      <c r="P156">
        <v>0.87418759999999995</v>
      </c>
    </row>
    <row r="157" spans="1:16" x14ac:dyDescent="0.35">
      <c r="A157" t="s">
        <v>192</v>
      </c>
      <c r="B157" t="s">
        <v>187</v>
      </c>
      <c r="C157" t="s">
        <v>0</v>
      </c>
      <c r="D157" t="s">
        <v>20</v>
      </c>
      <c r="E157">
        <v>1</v>
      </c>
      <c r="F157">
        <v>247587794</v>
      </c>
      <c r="G157" t="s">
        <v>21</v>
      </c>
      <c r="H157">
        <v>1</v>
      </c>
      <c r="I157">
        <v>247616043</v>
      </c>
      <c r="J157" t="s">
        <v>22</v>
      </c>
      <c r="K157" t="s">
        <v>23</v>
      </c>
      <c r="L157">
        <v>0.16034999999999999</v>
      </c>
      <c r="M157">
        <v>0.108587</v>
      </c>
      <c r="N157">
        <v>0.13975570000000001</v>
      </c>
      <c r="O157">
        <v>0.13975570000000001</v>
      </c>
      <c r="P157">
        <v>0.87742059999999999</v>
      </c>
    </row>
    <row r="158" spans="1:16" x14ac:dyDescent="0.35">
      <c r="A158" t="s">
        <v>192</v>
      </c>
      <c r="B158" t="s">
        <v>191</v>
      </c>
      <c r="C158" t="s">
        <v>0</v>
      </c>
      <c r="D158" t="s">
        <v>24</v>
      </c>
      <c r="E158">
        <v>1</v>
      </c>
      <c r="F158">
        <v>247611502</v>
      </c>
      <c r="G158" t="s">
        <v>25</v>
      </c>
      <c r="H158">
        <v>1</v>
      </c>
      <c r="I158">
        <v>247611460</v>
      </c>
      <c r="J158" t="s">
        <v>23</v>
      </c>
      <c r="K158" t="s">
        <v>26</v>
      </c>
      <c r="L158">
        <v>-0.11411399999999999</v>
      </c>
      <c r="M158">
        <v>9.6466899999999994E-2</v>
      </c>
      <c r="N158">
        <v>0.2368364</v>
      </c>
      <c r="O158">
        <v>0.2368364</v>
      </c>
      <c r="P158">
        <v>0.88361509999999999</v>
      </c>
    </row>
    <row r="159" spans="1:16" x14ac:dyDescent="0.35">
      <c r="A159" t="s">
        <v>198</v>
      </c>
      <c r="B159" t="s">
        <v>196</v>
      </c>
      <c r="C159" t="s">
        <v>0</v>
      </c>
      <c r="D159" t="s">
        <v>45</v>
      </c>
      <c r="E159">
        <v>1</v>
      </c>
      <c r="F159">
        <v>247611448</v>
      </c>
      <c r="G159" t="s">
        <v>46</v>
      </c>
      <c r="H159">
        <v>1</v>
      </c>
      <c r="I159">
        <v>247612202</v>
      </c>
      <c r="J159" t="s">
        <v>22</v>
      </c>
      <c r="K159" t="s">
        <v>29</v>
      </c>
      <c r="L159">
        <v>3.3667099999999998E-2</v>
      </c>
      <c r="M159">
        <v>3.8536099999999997E-2</v>
      </c>
      <c r="N159">
        <v>0.3823085</v>
      </c>
      <c r="O159">
        <v>0.68214799999999998</v>
      </c>
      <c r="P159">
        <v>0.8955206</v>
      </c>
    </row>
    <row r="160" spans="1:16" x14ac:dyDescent="0.35">
      <c r="A160" t="s">
        <v>192</v>
      </c>
      <c r="B160" t="s">
        <v>189</v>
      </c>
      <c r="C160" t="s">
        <v>0</v>
      </c>
      <c r="D160" t="s">
        <v>33</v>
      </c>
      <c r="E160">
        <v>1</v>
      </c>
      <c r="F160">
        <v>247611931</v>
      </c>
      <c r="G160" t="s">
        <v>28</v>
      </c>
      <c r="H160">
        <v>1</v>
      </c>
      <c r="I160">
        <v>247611514</v>
      </c>
      <c r="J160" t="s">
        <v>26</v>
      </c>
      <c r="K160" t="s">
        <v>29</v>
      </c>
      <c r="L160">
        <v>0.10996</v>
      </c>
      <c r="M160">
        <v>0.34257399999999999</v>
      </c>
      <c r="N160">
        <v>0.74822359999999999</v>
      </c>
      <c r="O160">
        <v>0.83989519999999995</v>
      </c>
      <c r="P160">
        <v>0.89783290000000004</v>
      </c>
    </row>
    <row r="161" spans="1:16" x14ac:dyDescent="0.35">
      <c r="A161" t="s">
        <v>198</v>
      </c>
      <c r="B161" t="s">
        <v>196</v>
      </c>
      <c r="C161" t="s">
        <v>0</v>
      </c>
      <c r="D161" t="s">
        <v>30</v>
      </c>
      <c r="E161">
        <v>1</v>
      </c>
      <c r="F161">
        <v>247611842</v>
      </c>
      <c r="G161" t="s">
        <v>46</v>
      </c>
      <c r="H161">
        <v>1</v>
      </c>
      <c r="I161">
        <v>247612202</v>
      </c>
      <c r="J161" t="s">
        <v>22</v>
      </c>
      <c r="K161" t="s">
        <v>29</v>
      </c>
      <c r="L161">
        <v>6.4426499999999998E-2</v>
      </c>
      <c r="M161">
        <v>7.3850200000000005E-2</v>
      </c>
      <c r="N161">
        <v>0.38299280000000002</v>
      </c>
      <c r="O161">
        <v>0.43224590000000002</v>
      </c>
      <c r="P161">
        <v>0.92389940000000004</v>
      </c>
    </row>
    <row r="162" spans="1:16" x14ac:dyDescent="0.35">
      <c r="A162" t="s">
        <v>201</v>
      </c>
      <c r="B162" t="s">
        <v>196</v>
      </c>
      <c r="C162" t="s">
        <v>0</v>
      </c>
      <c r="D162" t="s">
        <v>48</v>
      </c>
      <c r="E162">
        <v>1</v>
      </c>
      <c r="F162">
        <v>247579458</v>
      </c>
      <c r="G162" t="s">
        <v>51</v>
      </c>
      <c r="H162">
        <v>1</v>
      </c>
      <c r="I162">
        <v>247554488</v>
      </c>
      <c r="J162" t="s">
        <v>29</v>
      </c>
      <c r="K162" t="s">
        <v>23</v>
      </c>
      <c r="L162">
        <v>0.32897799999999999</v>
      </c>
      <c r="M162">
        <v>0.21191099999999999</v>
      </c>
      <c r="N162">
        <v>0.120559</v>
      </c>
      <c r="O162">
        <v>0.120559</v>
      </c>
      <c r="P162">
        <v>0.92984639999999996</v>
      </c>
    </row>
    <row r="163" spans="1:16" x14ac:dyDescent="0.35">
      <c r="A163" t="s">
        <v>198</v>
      </c>
      <c r="B163" t="s">
        <v>191</v>
      </c>
      <c r="C163" t="s">
        <v>0</v>
      </c>
      <c r="D163" t="s">
        <v>30</v>
      </c>
      <c r="E163">
        <v>1</v>
      </c>
      <c r="F163">
        <v>247611842</v>
      </c>
      <c r="G163" t="s">
        <v>46</v>
      </c>
      <c r="H163">
        <v>1</v>
      </c>
      <c r="I163">
        <v>247612202</v>
      </c>
      <c r="J163" t="s">
        <v>22</v>
      </c>
      <c r="K163" t="s">
        <v>29</v>
      </c>
      <c r="L163">
        <v>-0.105653</v>
      </c>
      <c r="M163">
        <v>8.6484500000000006E-2</v>
      </c>
      <c r="N163">
        <v>0.22184429999999999</v>
      </c>
      <c r="O163">
        <v>0.45396890000000001</v>
      </c>
      <c r="P163">
        <v>0.93130429999999997</v>
      </c>
    </row>
    <row r="164" spans="1:16" x14ac:dyDescent="0.35">
      <c r="A164" t="s">
        <v>190</v>
      </c>
      <c r="B164" t="s">
        <v>196</v>
      </c>
      <c r="C164" t="s">
        <v>0</v>
      </c>
      <c r="D164" t="s">
        <v>48</v>
      </c>
      <c r="E164">
        <v>1</v>
      </c>
      <c r="F164">
        <v>247595934</v>
      </c>
      <c r="G164" t="s">
        <v>49</v>
      </c>
      <c r="H164">
        <v>1</v>
      </c>
      <c r="I164">
        <v>247612435</v>
      </c>
      <c r="J164" t="s">
        <v>29</v>
      </c>
      <c r="K164" t="s">
        <v>22</v>
      </c>
      <c r="L164">
        <v>-9.3237E-2</v>
      </c>
      <c r="M164">
        <v>0.13800999999999999</v>
      </c>
      <c r="N164">
        <v>0.49930560000000002</v>
      </c>
      <c r="O164">
        <v>0.69238049999999995</v>
      </c>
      <c r="P164">
        <v>0.95329220000000003</v>
      </c>
    </row>
    <row r="165" spans="1:16" x14ac:dyDescent="0.35">
      <c r="A165" t="s">
        <v>192</v>
      </c>
      <c r="B165" t="s">
        <v>196</v>
      </c>
      <c r="C165" t="s">
        <v>0</v>
      </c>
      <c r="D165" t="s">
        <v>24</v>
      </c>
      <c r="E165">
        <v>1</v>
      </c>
      <c r="F165">
        <v>247611502</v>
      </c>
      <c r="G165" t="s">
        <v>25</v>
      </c>
      <c r="H165">
        <v>1</v>
      </c>
      <c r="I165">
        <v>247611460</v>
      </c>
      <c r="J165" t="s">
        <v>23</v>
      </c>
      <c r="K165" t="s">
        <v>26</v>
      </c>
      <c r="L165">
        <v>8.4957199999999997E-2</v>
      </c>
      <c r="M165">
        <v>8.2208000000000003E-2</v>
      </c>
      <c r="N165">
        <v>0.30139729999999998</v>
      </c>
      <c r="O165">
        <v>0.30139729999999998</v>
      </c>
      <c r="P165">
        <v>0.95738299999999998</v>
      </c>
    </row>
    <row r="166" spans="1:16" x14ac:dyDescent="0.35">
      <c r="A166" t="s">
        <v>19</v>
      </c>
      <c r="B166" t="s">
        <v>162</v>
      </c>
      <c r="C166" t="s">
        <v>0</v>
      </c>
      <c r="D166" t="s">
        <v>33</v>
      </c>
      <c r="E166">
        <v>1</v>
      </c>
      <c r="F166">
        <v>247611931</v>
      </c>
      <c r="G166" t="s">
        <v>28</v>
      </c>
      <c r="H166">
        <v>1</v>
      </c>
      <c r="I166">
        <v>247611514</v>
      </c>
      <c r="J166" t="s">
        <v>26</v>
      </c>
      <c r="K166" t="s">
        <v>29</v>
      </c>
      <c r="L166">
        <v>-3.5915500000000003E-2</v>
      </c>
      <c r="M166">
        <v>6.8654000000000007E-2</v>
      </c>
      <c r="N166">
        <v>0.60087869999999999</v>
      </c>
      <c r="O166">
        <v>0.71389559999999996</v>
      </c>
      <c r="P166">
        <v>0.96838789999999997</v>
      </c>
    </row>
    <row r="167" spans="1:16" x14ac:dyDescent="0.35">
      <c r="A167" t="s">
        <v>19</v>
      </c>
      <c r="B167" t="s">
        <v>162</v>
      </c>
      <c r="C167" t="s">
        <v>0</v>
      </c>
      <c r="D167" t="s">
        <v>32</v>
      </c>
      <c r="E167">
        <v>1</v>
      </c>
      <c r="F167">
        <v>247611881</v>
      </c>
      <c r="G167" t="s">
        <v>28</v>
      </c>
      <c r="H167">
        <v>1</v>
      </c>
      <c r="I167">
        <v>247611514</v>
      </c>
      <c r="J167" t="s">
        <v>26</v>
      </c>
      <c r="K167" t="s">
        <v>29</v>
      </c>
      <c r="L167">
        <v>-3.4493599999999999E-2</v>
      </c>
      <c r="M167">
        <v>6.5923999999999996E-2</v>
      </c>
      <c r="N167">
        <v>0.60081209999999996</v>
      </c>
      <c r="O167">
        <v>0.8842778</v>
      </c>
      <c r="P167">
        <v>0.97505339999999996</v>
      </c>
    </row>
    <row r="168" spans="1:16" x14ac:dyDescent="0.35">
      <c r="A168" t="s">
        <v>34</v>
      </c>
      <c r="B168" t="s">
        <v>162</v>
      </c>
      <c r="C168" t="s">
        <v>1</v>
      </c>
      <c r="D168" t="s">
        <v>56</v>
      </c>
      <c r="E168">
        <v>16</v>
      </c>
      <c r="F168">
        <v>31214880</v>
      </c>
      <c r="G168" t="s">
        <v>58</v>
      </c>
      <c r="H168">
        <v>16</v>
      </c>
      <c r="I168">
        <v>31214898</v>
      </c>
      <c r="J168" t="s">
        <v>26</v>
      </c>
      <c r="K168" t="s">
        <v>29</v>
      </c>
      <c r="L168">
        <v>-6.2945799999999996E-2</v>
      </c>
      <c r="M168">
        <v>3.9862300000000003E-2</v>
      </c>
      <c r="N168">
        <v>0.11431769999999999</v>
      </c>
      <c r="O168">
        <v>3.2385809999999998E-4</v>
      </c>
      <c r="P168">
        <v>1.9116899999999999E-2</v>
      </c>
    </row>
    <row r="169" spans="1:16" x14ac:dyDescent="0.35">
      <c r="A169" t="s">
        <v>192</v>
      </c>
      <c r="B169" t="s">
        <v>187</v>
      </c>
      <c r="C169" t="s">
        <v>1</v>
      </c>
      <c r="D169" t="s">
        <v>56</v>
      </c>
      <c r="E169">
        <v>16</v>
      </c>
      <c r="F169">
        <v>31214880</v>
      </c>
      <c r="G169" t="s">
        <v>57</v>
      </c>
      <c r="H169">
        <v>16</v>
      </c>
      <c r="I169">
        <v>31230463</v>
      </c>
      <c r="J169" t="s">
        <v>29</v>
      </c>
      <c r="K169" t="s">
        <v>26</v>
      </c>
      <c r="L169">
        <v>4.64035E-2</v>
      </c>
      <c r="M169">
        <v>0.143204</v>
      </c>
      <c r="N169">
        <v>0.7459095</v>
      </c>
      <c r="O169">
        <v>0.7459095</v>
      </c>
      <c r="P169">
        <v>9.9398009999999995E-2</v>
      </c>
    </row>
    <row r="170" spans="1:16" x14ac:dyDescent="0.35">
      <c r="A170" t="s">
        <v>192</v>
      </c>
      <c r="B170" t="s">
        <v>191</v>
      </c>
      <c r="C170" t="s">
        <v>1</v>
      </c>
      <c r="D170" t="s">
        <v>56</v>
      </c>
      <c r="E170">
        <v>16</v>
      </c>
      <c r="F170">
        <v>31214880</v>
      </c>
      <c r="G170" t="s">
        <v>57</v>
      </c>
      <c r="H170">
        <v>16</v>
      </c>
      <c r="I170">
        <v>31230463</v>
      </c>
      <c r="J170" t="s">
        <v>29</v>
      </c>
      <c r="K170" t="s">
        <v>26</v>
      </c>
      <c r="L170">
        <v>-5.7270300000000003E-2</v>
      </c>
      <c r="M170">
        <v>0.166215</v>
      </c>
      <c r="N170">
        <v>0.73042879999999999</v>
      </c>
      <c r="O170">
        <v>0.73042879999999999</v>
      </c>
      <c r="P170">
        <v>0.1209896</v>
      </c>
    </row>
    <row r="171" spans="1:16" x14ac:dyDescent="0.35">
      <c r="A171" t="s">
        <v>19</v>
      </c>
      <c r="B171" t="s">
        <v>162</v>
      </c>
      <c r="C171" t="s">
        <v>1</v>
      </c>
      <c r="D171" t="s">
        <v>56</v>
      </c>
      <c r="E171">
        <v>16</v>
      </c>
      <c r="F171">
        <v>31214880</v>
      </c>
      <c r="G171" t="s">
        <v>57</v>
      </c>
      <c r="H171">
        <v>16</v>
      </c>
      <c r="I171">
        <v>31230463</v>
      </c>
      <c r="J171" t="s">
        <v>29</v>
      </c>
      <c r="K171" t="s">
        <v>26</v>
      </c>
      <c r="L171">
        <v>-0.113631</v>
      </c>
      <c r="M171">
        <v>7.2610599999999997E-2</v>
      </c>
      <c r="N171">
        <v>0.1175981</v>
      </c>
      <c r="O171">
        <v>0.1175981</v>
      </c>
      <c r="P171">
        <v>0.15367690000000001</v>
      </c>
    </row>
    <row r="172" spans="1:16" x14ac:dyDescent="0.35">
      <c r="A172" t="s">
        <v>192</v>
      </c>
      <c r="B172" t="s">
        <v>187</v>
      </c>
      <c r="C172" t="s">
        <v>1</v>
      </c>
      <c r="D172" t="s">
        <v>54</v>
      </c>
      <c r="E172">
        <v>16</v>
      </c>
      <c r="F172">
        <v>31213045</v>
      </c>
      <c r="G172" t="s">
        <v>55</v>
      </c>
      <c r="H172">
        <v>16</v>
      </c>
      <c r="I172">
        <v>31275374</v>
      </c>
      <c r="J172" t="s">
        <v>23</v>
      </c>
      <c r="K172" t="s">
        <v>29</v>
      </c>
      <c r="L172">
        <v>3.3764299999999997E-2</v>
      </c>
      <c r="M172">
        <v>0.106016</v>
      </c>
      <c r="N172">
        <v>0.75011830000000002</v>
      </c>
      <c r="O172">
        <v>0.75011830000000002</v>
      </c>
      <c r="P172">
        <v>0.16356219999999999</v>
      </c>
    </row>
    <row r="173" spans="1:16" x14ac:dyDescent="0.35">
      <c r="A173" t="s">
        <v>19</v>
      </c>
      <c r="B173" t="s">
        <v>162</v>
      </c>
      <c r="C173" t="s">
        <v>1</v>
      </c>
      <c r="D173" t="s">
        <v>52</v>
      </c>
      <c r="E173">
        <v>16</v>
      </c>
      <c r="F173">
        <v>31212822</v>
      </c>
      <c r="G173" t="s">
        <v>53</v>
      </c>
      <c r="H173">
        <v>16</v>
      </c>
      <c r="I173">
        <v>31196105</v>
      </c>
      <c r="J173" t="s">
        <v>29</v>
      </c>
      <c r="K173" t="s">
        <v>26</v>
      </c>
      <c r="L173">
        <v>-9.4273999999999997E-2</v>
      </c>
      <c r="M173">
        <v>5.2765899999999998E-2</v>
      </c>
      <c r="N173">
        <v>7.3994389999999993E-2</v>
      </c>
      <c r="O173">
        <v>2.582949E-2</v>
      </c>
      <c r="P173">
        <v>0.19569049999999999</v>
      </c>
    </row>
    <row r="174" spans="1:16" x14ac:dyDescent="0.35">
      <c r="A174" t="s">
        <v>19</v>
      </c>
      <c r="B174" t="s">
        <v>162</v>
      </c>
      <c r="C174" t="s">
        <v>1</v>
      </c>
      <c r="D174" t="s">
        <v>54</v>
      </c>
      <c r="E174">
        <v>16</v>
      </c>
      <c r="F174">
        <v>31213045</v>
      </c>
      <c r="G174" t="s">
        <v>55</v>
      </c>
      <c r="H174">
        <v>16</v>
      </c>
      <c r="I174">
        <v>31275374</v>
      </c>
      <c r="J174" t="s">
        <v>23</v>
      </c>
      <c r="K174" t="s">
        <v>29</v>
      </c>
      <c r="L174">
        <v>-8.6434499999999997E-2</v>
      </c>
      <c r="M174">
        <v>5.4750300000000002E-2</v>
      </c>
      <c r="N174">
        <v>0.11440409999999999</v>
      </c>
      <c r="O174">
        <v>0.11440409999999999</v>
      </c>
      <c r="P174">
        <v>0.2032389</v>
      </c>
    </row>
    <row r="175" spans="1:16" x14ac:dyDescent="0.35">
      <c r="A175" t="s">
        <v>192</v>
      </c>
      <c r="B175" t="s">
        <v>191</v>
      </c>
      <c r="C175" t="s">
        <v>1</v>
      </c>
      <c r="D175" t="s">
        <v>54</v>
      </c>
      <c r="E175">
        <v>16</v>
      </c>
      <c r="F175">
        <v>31213045</v>
      </c>
      <c r="G175" t="s">
        <v>55</v>
      </c>
      <c r="H175">
        <v>16</v>
      </c>
      <c r="I175">
        <v>31275374</v>
      </c>
      <c r="J175" t="s">
        <v>23</v>
      </c>
      <c r="K175" t="s">
        <v>29</v>
      </c>
      <c r="L175">
        <v>-1.7773299999999999E-2</v>
      </c>
      <c r="M175">
        <v>0.124151</v>
      </c>
      <c r="N175">
        <v>0.88616439999999996</v>
      </c>
      <c r="O175">
        <v>0.88616439999999996</v>
      </c>
      <c r="P175">
        <v>0.26784069999999999</v>
      </c>
    </row>
    <row r="176" spans="1:16" x14ac:dyDescent="0.35">
      <c r="A176" t="s">
        <v>192</v>
      </c>
      <c r="B176" t="s">
        <v>187</v>
      </c>
      <c r="C176" t="s">
        <v>1</v>
      </c>
      <c r="D176" t="s">
        <v>52</v>
      </c>
      <c r="E176">
        <v>16</v>
      </c>
      <c r="F176">
        <v>31212822</v>
      </c>
      <c r="G176" t="s">
        <v>202</v>
      </c>
      <c r="H176">
        <v>16</v>
      </c>
      <c r="I176">
        <v>31203529</v>
      </c>
      <c r="J176" t="s">
        <v>23</v>
      </c>
      <c r="K176" t="s">
        <v>26</v>
      </c>
      <c r="L176">
        <v>3.1087699999999999E-2</v>
      </c>
      <c r="M176">
        <v>0.104796</v>
      </c>
      <c r="N176">
        <v>0.76673349999999996</v>
      </c>
      <c r="O176">
        <v>0.76673349999999996</v>
      </c>
      <c r="P176">
        <v>0.27118920000000002</v>
      </c>
    </row>
    <row r="177" spans="1:16" x14ac:dyDescent="0.35">
      <c r="A177" t="s">
        <v>198</v>
      </c>
      <c r="B177" t="s">
        <v>189</v>
      </c>
      <c r="C177" t="s">
        <v>1</v>
      </c>
      <c r="D177" t="s">
        <v>56</v>
      </c>
      <c r="E177">
        <v>16</v>
      </c>
      <c r="F177">
        <v>31214880</v>
      </c>
      <c r="G177" t="s">
        <v>58</v>
      </c>
      <c r="H177">
        <v>16</v>
      </c>
      <c r="I177">
        <v>31214898</v>
      </c>
      <c r="J177" t="s">
        <v>26</v>
      </c>
      <c r="K177" t="s">
        <v>29</v>
      </c>
      <c r="L177">
        <v>0.24177799999999999</v>
      </c>
      <c r="M177">
        <v>0.19981699999999999</v>
      </c>
      <c r="N177">
        <v>0.22627800000000001</v>
      </c>
      <c r="O177">
        <v>4.7303100000000001E-2</v>
      </c>
      <c r="P177">
        <v>0.36293769999999997</v>
      </c>
    </row>
    <row r="178" spans="1:16" x14ac:dyDescent="0.35">
      <c r="A178" t="s">
        <v>192</v>
      </c>
      <c r="B178" t="s">
        <v>191</v>
      </c>
      <c r="C178" t="s">
        <v>1</v>
      </c>
      <c r="D178" t="s">
        <v>52</v>
      </c>
      <c r="E178">
        <v>16</v>
      </c>
      <c r="F178">
        <v>31212822</v>
      </c>
      <c r="G178" t="s">
        <v>202</v>
      </c>
      <c r="H178">
        <v>16</v>
      </c>
      <c r="I178">
        <v>31203529</v>
      </c>
      <c r="J178" t="s">
        <v>23</v>
      </c>
      <c r="K178" t="s">
        <v>26</v>
      </c>
      <c r="L178">
        <v>-3.5579699999999999E-2</v>
      </c>
      <c r="M178">
        <v>0.121618</v>
      </c>
      <c r="N178">
        <v>0.76986339999999998</v>
      </c>
      <c r="O178">
        <v>0.76986339999999998</v>
      </c>
      <c r="P178">
        <v>0.36595329999999998</v>
      </c>
    </row>
    <row r="179" spans="1:16" x14ac:dyDescent="0.35">
      <c r="A179" t="s">
        <v>192</v>
      </c>
      <c r="B179" t="s">
        <v>189</v>
      </c>
      <c r="C179" t="s">
        <v>1</v>
      </c>
      <c r="D179" t="s">
        <v>54</v>
      </c>
      <c r="E179">
        <v>16</v>
      </c>
      <c r="F179">
        <v>31213045</v>
      </c>
      <c r="G179" t="s">
        <v>55</v>
      </c>
      <c r="H179">
        <v>16</v>
      </c>
      <c r="I179">
        <v>31275374</v>
      </c>
      <c r="J179" t="s">
        <v>23</v>
      </c>
      <c r="K179" t="s">
        <v>29</v>
      </c>
      <c r="L179">
        <v>0.51394200000000001</v>
      </c>
      <c r="M179">
        <v>0.27948899999999999</v>
      </c>
      <c r="N179">
        <v>6.5934779999999998E-2</v>
      </c>
      <c r="O179">
        <v>6.5934779999999998E-2</v>
      </c>
      <c r="P179">
        <v>0.41945130000000003</v>
      </c>
    </row>
    <row r="180" spans="1:16" x14ac:dyDescent="0.35">
      <c r="A180" t="s">
        <v>198</v>
      </c>
      <c r="B180" t="s">
        <v>191</v>
      </c>
      <c r="C180" t="s">
        <v>1</v>
      </c>
      <c r="D180" t="s">
        <v>56</v>
      </c>
      <c r="E180">
        <v>16</v>
      </c>
      <c r="F180">
        <v>31214880</v>
      </c>
      <c r="G180" t="s">
        <v>58</v>
      </c>
      <c r="H180">
        <v>16</v>
      </c>
      <c r="I180">
        <v>31214898</v>
      </c>
      <c r="J180" t="s">
        <v>26</v>
      </c>
      <c r="K180" t="s">
        <v>29</v>
      </c>
      <c r="L180">
        <v>-3.55018E-2</v>
      </c>
      <c r="M180">
        <v>9.3792200000000006E-2</v>
      </c>
      <c r="N180">
        <v>0.70504750000000005</v>
      </c>
      <c r="O180">
        <v>0.87444010000000005</v>
      </c>
      <c r="P180">
        <v>0.4398552</v>
      </c>
    </row>
    <row r="181" spans="1:16" x14ac:dyDescent="0.35">
      <c r="A181" t="s">
        <v>198</v>
      </c>
      <c r="B181" t="s">
        <v>196</v>
      </c>
      <c r="C181" t="s">
        <v>1</v>
      </c>
      <c r="D181" t="s">
        <v>56</v>
      </c>
      <c r="E181">
        <v>16</v>
      </c>
      <c r="F181">
        <v>31214880</v>
      </c>
      <c r="G181" t="s">
        <v>58</v>
      </c>
      <c r="H181">
        <v>16</v>
      </c>
      <c r="I181">
        <v>31214898</v>
      </c>
      <c r="J181" t="s">
        <v>26</v>
      </c>
      <c r="K181" t="s">
        <v>29</v>
      </c>
      <c r="L181">
        <v>2.95184E-2</v>
      </c>
      <c r="M181">
        <v>8.0254400000000004E-2</v>
      </c>
      <c r="N181">
        <v>0.71301440000000005</v>
      </c>
      <c r="O181">
        <v>0.80248149999999996</v>
      </c>
      <c r="P181">
        <v>0.44982139999999998</v>
      </c>
    </row>
    <row r="182" spans="1:16" x14ac:dyDescent="0.35">
      <c r="A182" t="s">
        <v>192</v>
      </c>
      <c r="B182" t="s">
        <v>196</v>
      </c>
      <c r="C182" t="s">
        <v>1</v>
      </c>
      <c r="D182" t="s">
        <v>56</v>
      </c>
      <c r="E182">
        <v>16</v>
      </c>
      <c r="F182">
        <v>31214880</v>
      </c>
      <c r="G182" t="s">
        <v>57</v>
      </c>
      <c r="H182">
        <v>16</v>
      </c>
      <c r="I182">
        <v>31230463</v>
      </c>
      <c r="J182" t="s">
        <v>29</v>
      </c>
      <c r="K182" t="s">
        <v>26</v>
      </c>
      <c r="L182">
        <v>5.3357399999999999E-2</v>
      </c>
      <c r="M182">
        <v>0.14229800000000001</v>
      </c>
      <c r="N182">
        <v>0.7076829</v>
      </c>
      <c r="O182">
        <v>0.7076829</v>
      </c>
      <c r="P182">
        <v>0.53245589999999998</v>
      </c>
    </row>
    <row r="183" spans="1:16" x14ac:dyDescent="0.35">
      <c r="A183" t="s">
        <v>198</v>
      </c>
      <c r="B183" t="s">
        <v>187</v>
      </c>
      <c r="C183" t="s">
        <v>1</v>
      </c>
      <c r="D183" t="s">
        <v>56</v>
      </c>
      <c r="E183">
        <v>16</v>
      </c>
      <c r="F183">
        <v>31214880</v>
      </c>
      <c r="G183" t="s">
        <v>58</v>
      </c>
      <c r="H183">
        <v>16</v>
      </c>
      <c r="I183">
        <v>31214898</v>
      </c>
      <c r="J183" t="s">
        <v>26</v>
      </c>
      <c r="K183" t="s">
        <v>29</v>
      </c>
      <c r="L183">
        <v>2.18853E-2</v>
      </c>
      <c r="M183">
        <v>8.0790399999999998E-2</v>
      </c>
      <c r="N183">
        <v>0.78647529999999999</v>
      </c>
      <c r="O183">
        <v>0.69784000000000002</v>
      </c>
      <c r="P183">
        <v>0.58399769999999995</v>
      </c>
    </row>
    <row r="184" spans="1:16" x14ac:dyDescent="0.35">
      <c r="A184" t="s">
        <v>192</v>
      </c>
      <c r="B184" t="s">
        <v>189</v>
      </c>
      <c r="C184" t="s">
        <v>1</v>
      </c>
      <c r="D184" t="s">
        <v>52</v>
      </c>
      <c r="E184">
        <v>16</v>
      </c>
      <c r="F184">
        <v>31212822</v>
      </c>
      <c r="G184" t="s">
        <v>53</v>
      </c>
      <c r="H184">
        <v>16</v>
      </c>
      <c r="I184">
        <v>31196105</v>
      </c>
      <c r="J184" t="s">
        <v>29</v>
      </c>
      <c r="K184" t="s">
        <v>26</v>
      </c>
      <c r="L184">
        <v>0.29297000000000001</v>
      </c>
      <c r="M184">
        <v>0.25981300000000002</v>
      </c>
      <c r="N184">
        <v>0.25947969999999998</v>
      </c>
      <c r="O184">
        <v>0.25947969999999998</v>
      </c>
      <c r="P184">
        <v>0.71158239999999995</v>
      </c>
    </row>
    <row r="185" spans="1:16" x14ac:dyDescent="0.35">
      <c r="A185" t="s">
        <v>192</v>
      </c>
      <c r="B185" t="s">
        <v>196</v>
      </c>
      <c r="C185" t="s">
        <v>1</v>
      </c>
      <c r="D185" t="s">
        <v>52</v>
      </c>
      <c r="E185">
        <v>16</v>
      </c>
      <c r="F185">
        <v>31212822</v>
      </c>
      <c r="G185" t="s">
        <v>202</v>
      </c>
      <c r="H185">
        <v>16</v>
      </c>
      <c r="I185">
        <v>31203529</v>
      </c>
      <c r="J185" t="s">
        <v>23</v>
      </c>
      <c r="K185" t="s">
        <v>26</v>
      </c>
      <c r="L185">
        <v>2.64052E-2</v>
      </c>
      <c r="M185">
        <v>0.10408299999999999</v>
      </c>
      <c r="N185">
        <v>0.79973300000000003</v>
      </c>
      <c r="O185">
        <v>0.79973300000000003</v>
      </c>
      <c r="P185">
        <v>0.79241200000000001</v>
      </c>
    </row>
    <row r="186" spans="1:16" x14ac:dyDescent="0.35">
      <c r="A186" t="s">
        <v>192</v>
      </c>
      <c r="B186" t="s">
        <v>196</v>
      </c>
      <c r="C186" t="s">
        <v>1</v>
      </c>
      <c r="D186" t="s">
        <v>54</v>
      </c>
      <c r="E186">
        <v>16</v>
      </c>
      <c r="F186">
        <v>31213045</v>
      </c>
      <c r="G186" t="s">
        <v>55</v>
      </c>
      <c r="H186">
        <v>16</v>
      </c>
      <c r="I186">
        <v>31275374</v>
      </c>
      <c r="J186" t="s">
        <v>23</v>
      </c>
      <c r="K186" t="s">
        <v>29</v>
      </c>
      <c r="L186">
        <v>2.08671E-2</v>
      </c>
      <c r="M186">
        <v>0.106348</v>
      </c>
      <c r="N186">
        <v>0.84444180000000002</v>
      </c>
      <c r="O186">
        <v>0.84444180000000002</v>
      </c>
      <c r="P186">
        <v>0.84231069999999997</v>
      </c>
    </row>
    <row r="187" spans="1:16" x14ac:dyDescent="0.35">
      <c r="A187" t="s">
        <v>192</v>
      </c>
      <c r="B187" t="s">
        <v>189</v>
      </c>
      <c r="C187" t="s">
        <v>1</v>
      </c>
      <c r="D187" t="s">
        <v>56</v>
      </c>
      <c r="E187">
        <v>16</v>
      </c>
      <c r="F187">
        <v>31214880</v>
      </c>
      <c r="G187" t="s">
        <v>57</v>
      </c>
      <c r="H187">
        <v>16</v>
      </c>
      <c r="I187">
        <v>31230463</v>
      </c>
      <c r="J187" t="s">
        <v>29</v>
      </c>
      <c r="K187" t="s">
        <v>26</v>
      </c>
      <c r="L187">
        <v>0.46190199999999998</v>
      </c>
      <c r="M187">
        <v>0.36100300000000002</v>
      </c>
      <c r="N187">
        <v>0.2007227</v>
      </c>
      <c r="O187">
        <v>0.2007227</v>
      </c>
      <c r="P187">
        <v>0.84958999999999996</v>
      </c>
    </row>
  </sheetData>
  <autoFilter ref="A2:P25" xr:uid="{182AD718-F600-45D2-BB40-2D21D137F380}">
    <sortState xmlns:xlrd2="http://schemas.microsoft.com/office/spreadsheetml/2017/richdata2" ref="A3:P187">
      <sortCondition ref="C2:C2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08EE-87AC-4267-8136-5208F09C1385}">
  <dimension ref="A1:N28"/>
  <sheetViews>
    <sheetView tabSelected="1" workbookViewId="0">
      <selection activeCell="M1" sqref="M1"/>
    </sheetView>
  </sheetViews>
  <sheetFormatPr defaultRowHeight="14.5" x14ac:dyDescent="0.35"/>
  <cols>
    <col min="3" max="3" width="18.81640625" customWidth="1"/>
    <col min="4" max="4" width="16.36328125" customWidth="1"/>
    <col min="5" max="5" width="16.453125" customWidth="1"/>
  </cols>
  <sheetData>
    <row r="1" spans="1:14" x14ac:dyDescent="0.35">
      <c r="A1" s="17" t="s">
        <v>234</v>
      </c>
      <c r="B1" s="12"/>
      <c r="C1" s="12"/>
      <c r="D1" s="12"/>
      <c r="E1" s="12"/>
    </row>
    <row r="2" spans="1:14" x14ac:dyDescent="0.35">
      <c r="A2" s="11" t="s">
        <v>81</v>
      </c>
      <c r="B2" s="22" t="s">
        <v>111</v>
      </c>
      <c r="C2" s="22"/>
      <c r="D2" s="20" t="s">
        <v>160</v>
      </c>
      <c r="E2" s="20" t="s">
        <v>113</v>
      </c>
    </row>
    <row r="3" spans="1:14" x14ac:dyDescent="0.35">
      <c r="A3" s="11"/>
      <c r="B3" s="11" t="s">
        <v>114</v>
      </c>
      <c r="C3" s="11" t="s">
        <v>115</v>
      </c>
      <c r="D3" s="21"/>
      <c r="E3" s="21"/>
    </row>
    <row r="4" spans="1:14" ht="29" customHeight="1" x14ac:dyDescent="0.35">
      <c r="A4" s="20" t="s">
        <v>208</v>
      </c>
      <c r="B4" s="20">
        <v>331</v>
      </c>
      <c r="C4" s="11">
        <v>212</v>
      </c>
      <c r="D4" s="11" t="s">
        <v>216</v>
      </c>
      <c r="E4" s="11" t="s">
        <v>117</v>
      </c>
      <c r="M4" s="18"/>
      <c r="N4" s="18"/>
    </row>
    <row r="5" spans="1:14" x14ac:dyDescent="0.35">
      <c r="A5" s="21"/>
      <c r="B5" s="21"/>
      <c r="C5" s="11">
        <v>119</v>
      </c>
      <c r="D5" s="11" t="s">
        <v>217</v>
      </c>
      <c r="E5" s="11" t="s">
        <v>119</v>
      </c>
      <c r="M5" s="18"/>
      <c r="N5" s="18"/>
    </row>
    <row r="6" spans="1:14" x14ac:dyDescent="0.35">
      <c r="A6" s="20" t="s">
        <v>209</v>
      </c>
      <c r="B6" s="20">
        <v>263</v>
      </c>
      <c r="C6" s="11">
        <v>41</v>
      </c>
      <c r="D6" s="11" t="s">
        <v>218</v>
      </c>
      <c r="E6" s="11" t="s">
        <v>117</v>
      </c>
      <c r="M6" s="18"/>
      <c r="N6" s="18"/>
    </row>
    <row r="7" spans="1:14" x14ac:dyDescent="0.35">
      <c r="A7" s="21"/>
      <c r="B7" s="21"/>
      <c r="C7" s="11">
        <v>221</v>
      </c>
      <c r="D7" s="11" t="s">
        <v>219</v>
      </c>
      <c r="E7" s="11" t="s">
        <v>119</v>
      </c>
      <c r="M7" s="18"/>
      <c r="N7" s="18"/>
    </row>
    <row r="8" spans="1:14" x14ac:dyDescent="0.35">
      <c r="A8" s="20" t="s">
        <v>210</v>
      </c>
      <c r="B8" s="20">
        <v>4168</v>
      </c>
      <c r="C8" s="11">
        <v>2558</v>
      </c>
      <c r="D8" s="11" t="s">
        <v>220</v>
      </c>
      <c r="E8" s="11" t="s">
        <v>117</v>
      </c>
      <c r="M8" s="18"/>
      <c r="N8" s="18"/>
    </row>
    <row r="9" spans="1:14" x14ac:dyDescent="0.35">
      <c r="A9" s="21"/>
      <c r="B9" s="21"/>
      <c r="C9" s="11">
        <v>1610</v>
      </c>
      <c r="D9" s="11" t="s">
        <v>221</v>
      </c>
      <c r="E9" s="11" t="s">
        <v>119</v>
      </c>
      <c r="M9" s="18"/>
      <c r="N9" s="18"/>
    </row>
    <row r="10" spans="1:14" x14ac:dyDescent="0.35">
      <c r="A10" s="20" t="s">
        <v>211</v>
      </c>
      <c r="B10" s="20">
        <v>604</v>
      </c>
      <c r="C10" s="11">
        <v>299</v>
      </c>
      <c r="D10" s="11" t="s">
        <v>222</v>
      </c>
      <c r="E10" s="11" t="s">
        <v>117</v>
      </c>
      <c r="M10" s="18"/>
      <c r="N10" s="18"/>
    </row>
    <row r="11" spans="1:14" x14ac:dyDescent="0.35">
      <c r="A11" s="21"/>
      <c r="B11" s="21"/>
      <c r="C11" s="11">
        <v>305</v>
      </c>
      <c r="D11" s="19" t="s">
        <v>223</v>
      </c>
      <c r="E11" s="11" t="s">
        <v>119</v>
      </c>
    </row>
    <row r="12" spans="1:14" x14ac:dyDescent="0.35">
      <c r="A12" s="20" t="s">
        <v>212</v>
      </c>
      <c r="B12" s="20">
        <v>897</v>
      </c>
      <c r="C12" s="11">
        <v>371</v>
      </c>
      <c r="D12" s="11" t="s">
        <v>224</v>
      </c>
      <c r="E12" s="11" t="s">
        <v>117</v>
      </c>
    </row>
    <row r="13" spans="1:14" x14ac:dyDescent="0.35">
      <c r="A13" s="21"/>
      <c r="B13" s="21"/>
      <c r="C13" s="11">
        <v>526</v>
      </c>
      <c r="D13" s="11" t="s">
        <v>225</v>
      </c>
      <c r="E13" s="11" t="s">
        <v>119</v>
      </c>
    </row>
    <row r="14" spans="1:14" x14ac:dyDescent="0.35">
      <c r="A14" s="20" t="s">
        <v>213</v>
      </c>
      <c r="B14" s="20">
        <v>541</v>
      </c>
      <c r="C14" s="11">
        <v>167</v>
      </c>
      <c r="D14" s="11" t="s">
        <v>226</v>
      </c>
      <c r="E14" s="11" t="s">
        <v>117</v>
      </c>
    </row>
    <row r="15" spans="1:14" x14ac:dyDescent="0.35">
      <c r="A15" s="21"/>
      <c r="B15" s="21"/>
      <c r="C15" s="11">
        <v>374</v>
      </c>
      <c r="D15" s="11" t="s">
        <v>227</v>
      </c>
      <c r="E15" s="11" t="s">
        <v>119</v>
      </c>
    </row>
    <row r="16" spans="1:14" x14ac:dyDescent="0.35">
      <c r="A16" s="20" t="s">
        <v>214</v>
      </c>
      <c r="B16" s="20">
        <v>2194</v>
      </c>
      <c r="C16" s="11">
        <v>1163</v>
      </c>
      <c r="D16" s="11" t="s">
        <v>228</v>
      </c>
      <c r="E16" s="11" t="s">
        <v>117</v>
      </c>
    </row>
    <row r="17" spans="1:12" x14ac:dyDescent="0.35">
      <c r="A17" s="21"/>
      <c r="B17" s="21"/>
      <c r="C17" s="11">
        <v>1031</v>
      </c>
      <c r="D17" s="11" t="s">
        <v>229</v>
      </c>
      <c r="E17" s="11" t="s">
        <v>119</v>
      </c>
    </row>
    <row r="18" spans="1:12" x14ac:dyDescent="0.35">
      <c r="A18" s="20" t="s">
        <v>215</v>
      </c>
      <c r="B18" s="20">
        <v>2721</v>
      </c>
      <c r="C18" s="11">
        <v>1718</v>
      </c>
      <c r="D18" s="11" t="s">
        <v>230</v>
      </c>
      <c r="E18" s="11" t="s">
        <v>117</v>
      </c>
    </row>
    <row r="19" spans="1:12" x14ac:dyDescent="0.35">
      <c r="A19" s="21"/>
      <c r="B19" s="21"/>
      <c r="C19" s="11">
        <v>1003</v>
      </c>
      <c r="D19" s="11" t="s">
        <v>231</v>
      </c>
      <c r="E19" s="11" t="s">
        <v>119</v>
      </c>
    </row>
    <row r="20" spans="1:12" x14ac:dyDescent="0.35">
      <c r="K20" s="18"/>
      <c r="L20" s="18"/>
    </row>
    <row r="21" spans="1:12" x14ac:dyDescent="0.35">
      <c r="A21" t="s">
        <v>233</v>
      </c>
      <c r="K21" s="18"/>
      <c r="L21" s="18"/>
    </row>
    <row r="22" spans="1:12" x14ac:dyDescent="0.35">
      <c r="K22" s="18"/>
      <c r="L22" s="18"/>
    </row>
    <row r="23" spans="1:12" x14ac:dyDescent="0.35">
      <c r="K23" s="18"/>
      <c r="L23" s="18"/>
    </row>
    <row r="24" spans="1:12" x14ac:dyDescent="0.35">
      <c r="K24" s="18"/>
      <c r="L24" s="18"/>
    </row>
    <row r="25" spans="1:12" x14ac:dyDescent="0.35">
      <c r="K25" s="18"/>
      <c r="L25" s="18"/>
    </row>
    <row r="26" spans="1:12" x14ac:dyDescent="0.35">
      <c r="K26" s="18"/>
      <c r="L26" s="18"/>
    </row>
    <row r="27" spans="1:12" x14ac:dyDescent="0.35">
      <c r="K27" s="18"/>
      <c r="L27" s="18"/>
    </row>
    <row r="28" spans="1:12" x14ac:dyDescent="0.35">
      <c r="K28" s="18"/>
      <c r="L28" s="18"/>
    </row>
  </sheetData>
  <mergeCells count="19">
    <mergeCell ref="A10:A11"/>
    <mergeCell ref="B10:B11"/>
    <mergeCell ref="A12:A13"/>
    <mergeCell ref="D2:D3"/>
    <mergeCell ref="E2:E3"/>
    <mergeCell ref="A16:A17"/>
    <mergeCell ref="B16:B17"/>
    <mergeCell ref="A18:A19"/>
    <mergeCell ref="B18:B19"/>
    <mergeCell ref="B12:B13"/>
    <mergeCell ref="A14:A15"/>
    <mergeCell ref="B14:B15"/>
    <mergeCell ref="B2:C2"/>
    <mergeCell ref="A4:A5"/>
    <mergeCell ref="B4:B5"/>
    <mergeCell ref="A6:A7"/>
    <mergeCell ref="B6:B7"/>
    <mergeCell ref="A8:A9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S_table 1</vt:lpstr>
      <vt:lpstr>S_table 2</vt:lpstr>
      <vt:lpstr>S_table_3</vt:lpstr>
      <vt:lpstr>S_table 4</vt:lpstr>
      <vt:lpstr>S_table_5</vt:lpstr>
      <vt:lpstr>S_table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</dc:creator>
  <cp:lastModifiedBy>Konstantin Senkevich, Dr</cp:lastModifiedBy>
  <dcterms:created xsi:type="dcterms:W3CDTF">2015-06-05T18:17:20Z</dcterms:created>
  <dcterms:modified xsi:type="dcterms:W3CDTF">2024-05-13T15:17:01Z</dcterms:modified>
</cp:coreProperties>
</file>