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c\data\IAL\OBEID_DAOUDLARIAN\Révisions finales papier irHLH-CRS\Envoi a Nature Cancer\Figures\"/>
    </mc:Choice>
  </mc:AlternateContent>
  <xr:revisionPtr revIDLastSave="0" documentId="13_ncr:1_{8C1BA7E8-2BCA-45AB-AE87-AAAC96DD31D8}" xr6:coauthVersionLast="47" xr6:coauthVersionMax="47" xr10:uidLastSave="{00000000-0000-0000-0000-000000000000}"/>
  <bookViews>
    <workbookView xWindow="-120" yWindow="-120" windowWidth="29040" windowHeight="15840" xr2:uid="{0D091EAF-E9BD-4466-93A1-559ECD9A764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46" i="1"/>
  <c r="G47" i="1"/>
  <c r="G90" i="1"/>
  <c r="G91" i="1"/>
  <c r="G92" i="1"/>
  <c r="G93" i="1"/>
  <c r="G94" i="1"/>
  <c r="G95" i="1"/>
  <c r="G96" i="1"/>
  <c r="G97" i="1"/>
  <c r="G98" i="1"/>
  <c r="G99" i="1"/>
  <c r="G100" i="1"/>
  <c r="E90" i="1"/>
  <c r="E91" i="1"/>
  <c r="E92" i="1"/>
  <c r="E93" i="1"/>
  <c r="E94" i="1"/>
  <c r="E95" i="1"/>
  <c r="E96" i="1"/>
  <c r="E97" i="1"/>
  <c r="E98" i="1"/>
  <c r="E99" i="1"/>
  <c r="E100" i="1"/>
  <c r="C90" i="1"/>
  <c r="C91" i="1"/>
  <c r="C92" i="1"/>
  <c r="C93" i="1"/>
  <c r="C94" i="1"/>
  <c r="C95" i="1"/>
  <c r="C96" i="1"/>
  <c r="C97" i="1"/>
  <c r="C98" i="1"/>
  <c r="C99" i="1"/>
  <c r="C100" i="1"/>
  <c r="C75" i="1"/>
  <c r="C77" i="1"/>
  <c r="C78" i="1"/>
  <c r="C79" i="1"/>
  <c r="C80" i="1"/>
  <c r="C81" i="1"/>
  <c r="C82" i="1"/>
  <c r="C83" i="1"/>
  <c r="C84" i="1"/>
  <c r="C85" i="1"/>
  <c r="C86" i="1"/>
  <c r="C87" i="1"/>
  <c r="C88" i="1"/>
  <c r="E77" i="1"/>
  <c r="E78" i="1"/>
  <c r="E79" i="1"/>
  <c r="E80" i="1"/>
  <c r="E81" i="1"/>
  <c r="E82" i="1"/>
  <c r="E83" i="1"/>
  <c r="E84" i="1"/>
  <c r="E85" i="1"/>
  <c r="E86" i="1"/>
  <c r="E87" i="1"/>
  <c r="E88" i="1"/>
  <c r="G77" i="1"/>
  <c r="G78" i="1"/>
  <c r="G79" i="1"/>
  <c r="G80" i="1"/>
  <c r="G81" i="1"/>
  <c r="G82" i="1"/>
  <c r="G83" i="1"/>
  <c r="G84" i="1"/>
  <c r="G85" i="1"/>
  <c r="G86" i="1"/>
  <c r="G87" i="1"/>
  <c r="G88" i="1"/>
  <c r="G73" i="1"/>
  <c r="G74" i="1"/>
  <c r="G75" i="1"/>
  <c r="E73" i="1"/>
  <c r="E74" i="1"/>
  <c r="E75" i="1"/>
  <c r="C73" i="1"/>
  <c r="C74" i="1"/>
  <c r="G68" i="1"/>
  <c r="G69" i="1"/>
  <c r="G70" i="1"/>
  <c r="G71" i="1"/>
  <c r="E68" i="1"/>
  <c r="E69" i="1"/>
  <c r="E70" i="1"/>
  <c r="E71" i="1"/>
  <c r="C68" i="1"/>
  <c r="C69" i="1"/>
  <c r="C70" i="1"/>
  <c r="C71" i="1"/>
  <c r="G55" i="1"/>
  <c r="G56" i="1"/>
  <c r="G57" i="1"/>
  <c r="G58" i="1"/>
  <c r="G59" i="1"/>
  <c r="G60" i="1"/>
  <c r="G61" i="1"/>
  <c r="G62" i="1"/>
  <c r="G63" i="1"/>
  <c r="G64" i="1"/>
  <c r="G65" i="1"/>
  <c r="G66" i="1"/>
  <c r="E55" i="1"/>
  <c r="E56" i="1"/>
  <c r="E57" i="1"/>
  <c r="E58" i="1"/>
  <c r="E59" i="1"/>
  <c r="E60" i="1"/>
  <c r="E61" i="1"/>
  <c r="E62" i="1"/>
  <c r="E63" i="1"/>
  <c r="E64" i="1"/>
  <c r="E65" i="1"/>
  <c r="E66" i="1"/>
  <c r="C61" i="1"/>
  <c r="C62" i="1"/>
  <c r="C63" i="1"/>
  <c r="C64" i="1"/>
  <c r="C65" i="1"/>
  <c r="C66" i="1"/>
  <c r="C55" i="1"/>
  <c r="C56" i="1"/>
  <c r="C57" i="1"/>
  <c r="C58" i="1"/>
  <c r="C59" i="1"/>
  <c r="C60" i="1"/>
  <c r="G49" i="1"/>
  <c r="G50" i="1"/>
  <c r="G51" i="1"/>
  <c r="G52" i="1"/>
  <c r="G53" i="1"/>
  <c r="G54" i="1"/>
  <c r="E49" i="1"/>
  <c r="E50" i="1"/>
  <c r="E51" i="1"/>
  <c r="E52" i="1"/>
  <c r="E53" i="1"/>
  <c r="E54" i="1"/>
  <c r="C49" i="1"/>
  <c r="C50" i="1"/>
  <c r="C51" i="1"/>
  <c r="C52" i="1"/>
  <c r="C53" i="1"/>
  <c r="C54" i="1"/>
  <c r="E38" i="1" l="1"/>
  <c r="E39" i="1"/>
  <c r="E40" i="1"/>
  <c r="E41" i="1"/>
  <c r="C38" i="1"/>
  <c r="C39" i="1"/>
  <c r="C40" i="1"/>
  <c r="C41" i="1"/>
  <c r="G27" i="1"/>
  <c r="G28" i="1"/>
  <c r="E27" i="1"/>
  <c r="E28" i="1"/>
  <c r="C27" i="1"/>
  <c r="C28" i="1"/>
  <c r="G29" i="1"/>
  <c r="G30" i="1"/>
  <c r="G31" i="1"/>
  <c r="G32" i="1"/>
  <c r="G33" i="1"/>
  <c r="G34" i="1"/>
  <c r="G35" i="1"/>
  <c r="G36" i="1"/>
  <c r="G37" i="1"/>
  <c r="C29" i="1"/>
  <c r="C30" i="1"/>
  <c r="C31" i="1"/>
  <c r="C32" i="1"/>
  <c r="C33" i="1"/>
  <c r="C34" i="1"/>
  <c r="C35" i="1"/>
  <c r="C36" i="1"/>
  <c r="C37" i="1"/>
  <c r="E29" i="1"/>
  <c r="E30" i="1"/>
  <c r="E31" i="1"/>
  <c r="E32" i="1"/>
  <c r="E33" i="1"/>
  <c r="E34" i="1"/>
  <c r="E35" i="1"/>
  <c r="E36" i="1"/>
  <c r="E37" i="1"/>
  <c r="G15" i="1"/>
  <c r="G16" i="1"/>
  <c r="G17" i="1"/>
  <c r="G18" i="1"/>
  <c r="G19" i="1"/>
  <c r="G20" i="1"/>
  <c r="G21" i="1"/>
  <c r="G22" i="1"/>
  <c r="G23" i="1"/>
  <c r="G24" i="1"/>
  <c r="G25" i="1"/>
  <c r="E15" i="1"/>
  <c r="E16" i="1"/>
  <c r="E17" i="1"/>
  <c r="E18" i="1"/>
  <c r="E19" i="1"/>
  <c r="E20" i="1"/>
  <c r="E21" i="1"/>
  <c r="E22" i="1"/>
  <c r="E23" i="1"/>
  <c r="E24" i="1"/>
  <c r="E25" i="1"/>
  <c r="E42" i="1"/>
  <c r="E43" i="1"/>
  <c r="E44" i="1"/>
  <c r="E45" i="1"/>
  <c r="E46" i="1"/>
  <c r="E47" i="1"/>
  <c r="C15" i="1"/>
  <c r="C16" i="1"/>
  <c r="C17" i="1"/>
  <c r="C18" i="1"/>
  <c r="C19" i="1"/>
  <c r="C20" i="1"/>
  <c r="C21" i="1"/>
  <c r="C22" i="1"/>
  <c r="C23" i="1"/>
  <c r="C24" i="1"/>
  <c r="C25" i="1"/>
  <c r="C42" i="1"/>
  <c r="C43" i="1"/>
  <c r="C44" i="1"/>
  <c r="C45" i="1"/>
  <c r="C46" i="1"/>
  <c r="C47" i="1"/>
  <c r="G4" i="1"/>
  <c r="G5" i="1"/>
  <c r="G6" i="1"/>
  <c r="G7" i="1"/>
  <c r="G8" i="1"/>
  <c r="G9" i="1"/>
  <c r="G10" i="1"/>
  <c r="G11" i="1"/>
  <c r="G12" i="1"/>
  <c r="G13" i="1"/>
  <c r="G14" i="1"/>
  <c r="E4" i="1"/>
  <c r="E5" i="1"/>
  <c r="E6" i="1"/>
  <c r="E7" i="1"/>
  <c r="E8" i="1"/>
  <c r="E9" i="1"/>
  <c r="E10" i="1"/>
  <c r="E11" i="1"/>
  <c r="E12" i="1"/>
  <c r="E13" i="1"/>
  <c r="E14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<sst xmlns="http://schemas.openxmlformats.org/spreadsheetml/2006/main" count="134" uniqueCount="106">
  <si>
    <t>CD141+ DC</t>
  </si>
  <si>
    <t>CD16 NK cell</t>
  </si>
  <si>
    <t>CD4 CM</t>
  </si>
  <si>
    <t>CD4 EM</t>
  </si>
  <si>
    <t>CD4 Memory</t>
  </si>
  <si>
    <t>CD4 Naive</t>
  </si>
  <si>
    <t>CD4 TM</t>
  </si>
  <si>
    <t>CD4+</t>
  </si>
  <si>
    <t>CD56 NK cell</t>
  </si>
  <si>
    <t>CD8 CM</t>
  </si>
  <si>
    <t>CD8 EM</t>
  </si>
  <si>
    <t>CD8 Memory</t>
  </si>
  <si>
    <t>CD8 Naive</t>
  </si>
  <si>
    <t>CD8 TEMRA</t>
  </si>
  <si>
    <t>CD8 TM</t>
  </si>
  <si>
    <t>CD8+</t>
  </si>
  <si>
    <t>CL monocytes</t>
  </si>
  <si>
    <t>conventional mDC</t>
  </si>
  <si>
    <t>DN B cells</t>
  </si>
  <si>
    <t>IgA1+</t>
  </si>
  <si>
    <t>IgA1-IgA2-/IgM+</t>
  </si>
  <si>
    <t>IgA2+</t>
  </si>
  <si>
    <t>IgG1+</t>
  </si>
  <si>
    <t>IgG2+</t>
  </si>
  <si>
    <t>IgG3+</t>
  </si>
  <si>
    <t>immature</t>
  </si>
  <si>
    <t>ITM monocytes</t>
  </si>
  <si>
    <t>mature</t>
  </si>
  <si>
    <t>naive B cells</t>
  </si>
  <si>
    <t>NCL monocytes</t>
  </si>
  <si>
    <t>neutrophils</t>
  </si>
  <si>
    <t>NKT cell</t>
  </si>
  <si>
    <t>pDC</t>
  </si>
  <si>
    <t>Plasmocytes</t>
  </si>
  <si>
    <t>SM B cells</t>
  </si>
  <si>
    <t>TCR gd+</t>
  </si>
  <si>
    <t>Th1</t>
  </si>
  <si>
    <t>Th17</t>
  </si>
  <si>
    <t>Th2</t>
  </si>
  <si>
    <t>USM B cells</t>
  </si>
  <si>
    <t>Population</t>
  </si>
  <si>
    <t>Baseline vs Low grade</t>
  </si>
  <si>
    <t>P value</t>
  </si>
  <si>
    <t>&lt;0.000001</t>
  </si>
  <si>
    <t>Baseline vs High grade</t>
  </si>
  <si>
    <t>Low vs High</t>
  </si>
  <si>
    <t>Significance</t>
  </si>
  <si>
    <t>CD4 Cells</t>
  </si>
  <si>
    <t>CD8 Cells</t>
  </si>
  <si>
    <t>Monocytes</t>
  </si>
  <si>
    <t>NK and TCR γδ+ cells</t>
  </si>
  <si>
    <t>Neutrophils</t>
  </si>
  <si>
    <t>B cells</t>
  </si>
  <si>
    <t>Dendritic Cells</t>
  </si>
  <si>
    <t>CD4+ HLA-DR/CD38+</t>
  </si>
  <si>
    <t>CD4 Naive HLA-DR+/CD38+</t>
  </si>
  <si>
    <t>CD4 CM HLA-DR+/CD38+</t>
  </si>
  <si>
    <t>CD4 TM HLA-DR+/CD38+</t>
  </si>
  <si>
    <t>CD4 EM HLA-DR+/CD38+</t>
  </si>
  <si>
    <t>CD8+ HLA-DR+/CD38+</t>
  </si>
  <si>
    <t>CD8 Naive HLA-DR+/CD38+</t>
  </si>
  <si>
    <t>CD8 CM HLA-DR+/CD38+</t>
  </si>
  <si>
    <t>CD8 TM HLA-DR+/CD38+</t>
  </si>
  <si>
    <t>CD8 EM HLA-DR+/CD38+</t>
  </si>
  <si>
    <t>CD8 TEMRA HLA-DR+/CD38+</t>
  </si>
  <si>
    <t>&gt;0.999999</t>
  </si>
  <si>
    <t>CD4 Memory CCR4+</t>
  </si>
  <si>
    <t>CD4 Memory CCR6+</t>
  </si>
  <si>
    <t>CD4 Memory CD25+</t>
  </si>
  <si>
    <t>CD4 Memory CD38+</t>
  </si>
  <si>
    <t>CD4 Memory CD69+</t>
  </si>
  <si>
    <t>CD4 Memory CXCR3+</t>
  </si>
  <si>
    <t>CD4 Memory CXCR5+</t>
  </si>
  <si>
    <t>CD4 Memory HLA-DR+</t>
  </si>
  <si>
    <t>CD8 Memory CCR4+</t>
  </si>
  <si>
    <t>CD8 Memory CCR6+</t>
  </si>
  <si>
    <t>CD8 Memory CD25+</t>
  </si>
  <si>
    <t>CD8 Memory CD38+</t>
  </si>
  <si>
    <t>CD8 Memory CD69+</t>
  </si>
  <si>
    <t>CD8 Memory CXCR3+</t>
  </si>
  <si>
    <t>CD8 Memory CXCR5+</t>
  </si>
  <si>
    <t>CD8 Memory HLA-DR+</t>
  </si>
  <si>
    <t>CL monocytes CD11c+</t>
  </si>
  <si>
    <t>CL monocytes CD1c+</t>
  </si>
  <si>
    <t>CL monocytes CD38+</t>
  </si>
  <si>
    <t>CL monocytes CXCR3+</t>
  </si>
  <si>
    <t>CL monocytes HLA-DR+</t>
  </si>
  <si>
    <t>ITM monocytes CD11c+</t>
  </si>
  <si>
    <t>ITM monocytes CD1c+</t>
  </si>
  <si>
    <t>ITM monocytes CD38+</t>
  </si>
  <si>
    <t>ITM monocytes CXCR3+</t>
  </si>
  <si>
    <t>ITM monocytes HLA-DR+</t>
  </si>
  <si>
    <t>NCL monocytes CD11c+</t>
  </si>
  <si>
    <t>NCL monocytes CD1c+</t>
  </si>
  <si>
    <t>NCL monocytes CD38+</t>
  </si>
  <si>
    <t>NCL monocytes CXCR3+</t>
  </si>
  <si>
    <t>NCL monocytes HLA-DR+</t>
  </si>
  <si>
    <t>neutrophils CD11c</t>
  </si>
  <si>
    <t>neutrophils CD38+</t>
  </si>
  <si>
    <t>neutrophils CD62L+</t>
  </si>
  <si>
    <t>mature CD11c</t>
  </si>
  <si>
    <t>mature CD38+</t>
  </si>
  <si>
    <t>mature CD62L+</t>
  </si>
  <si>
    <t>immature CD11c</t>
  </si>
  <si>
    <t>immature CD38+</t>
  </si>
  <si>
    <t>immature CD62L+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</si>
</sst>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1" fillId="2" borderId="1" xfId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2" borderId="1" xfId="1" applyAlignment="1">
      <alignment horizontal="center"/>
    </xf>
  </cellXfs>
  <cellStyles count="2">
    <cellStyle name="Calcul" xfId="1" builtinId="22"/>
    <cellStyle name="Normal" xfId="0" builtinId="0"/>
  </cellStyles>
  <dxfs count="3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3717-B7DD-467A-908F-D19F2FA42E09}">
  <dimension ref="A1:G100"/>
  <sheetViews>
    <sheetView tabSelected="1" zoomScaleNormal="100" workbookViewId="0">
      <selection activeCell="O18" sqref="O18"/>
    </sheetView>
  </sheetViews>
  <sheetFormatPr baseColWidth="10" defaultRowHeight="15" x14ac:dyDescent="0.25"/>
  <cols>
    <col min="1" max="1" width="25.5703125" bestFit="1" customWidth="1"/>
  </cols>
  <sheetData>
    <row r="1" spans="1:7" x14ac:dyDescent="0.25">
      <c r="A1" s="4"/>
      <c r="B1" s="8" t="s">
        <v>41</v>
      </c>
      <c r="C1" s="8"/>
      <c r="D1" s="8" t="s">
        <v>44</v>
      </c>
      <c r="E1" s="8"/>
      <c r="F1" s="8" t="s">
        <v>45</v>
      </c>
      <c r="G1" s="8"/>
    </row>
    <row r="2" spans="1:7" x14ac:dyDescent="0.25">
      <c r="A2" s="1" t="s">
        <v>40</v>
      </c>
      <c r="B2" s="1" t="s">
        <v>42</v>
      </c>
      <c r="C2" s="1" t="s">
        <v>46</v>
      </c>
      <c r="D2" s="1" t="s">
        <v>42</v>
      </c>
      <c r="E2" s="1" t="s">
        <v>46</v>
      </c>
      <c r="F2" s="1" t="s">
        <v>42</v>
      </c>
      <c r="G2" s="1" t="s">
        <v>46</v>
      </c>
    </row>
    <row r="3" spans="1:7" x14ac:dyDescent="0.25">
      <c r="A3" s="5" t="s">
        <v>47</v>
      </c>
      <c r="B3" s="6"/>
      <c r="C3" s="6"/>
      <c r="D3" s="6"/>
      <c r="E3" s="6"/>
      <c r="F3" s="6"/>
      <c r="G3" s="7"/>
    </row>
    <row r="4" spans="1:7" x14ac:dyDescent="0.25">
      <c r="A4" s="2" t="s">
        <v>2</v>
      </c>
      <c r="B4" s="3">
        <v>0.81428400000000001</v>
      </c>
      <c r="C4" s="1" t="str">
        <f t="shared" ref="C4:C68" si="0">IF(B4="&lt;0.000001","****",IF(B4&lt;0.001,"***",IF(B4&lt;0.01,"**",IF(B4&lt;0.05,"*","NS"))))</f>
        <v>NS</v>
      </c>
      <c r="D4" s="3">
        <v>0.220495</v>
      </c>
      <c r="E4" s="1" t="str">
        <f t="shared" ref="E4:E68" si="1">IF(D4="&lt;0.000001","****",IF(D4&lt;0.001,"***",IF(D4&lt;0.01,"**",IF(D4&lt;0.05,"*","NS"))))</f>
        <v>NS</v>
      </c>
      <c r="F4" s="3">
        <v>0.91179699999999997</v>
      </c>
      <c r="G4" s="1" t="str">
        <f t="shared" ref="G4:G68" si="2">IF(F4="&lt;0.000001","****",IF(F4&lt;0.001,"***",IF(F4&lt;0.01,"**",IF(F4&lt;0.05,"*","NS"))))</f>
        <v>NS</v>
      </c>
    </row>
    <row r="5" spans="1:7" x14ac:dyDescent="0.25">
      <c r="A5" s="2" t="s">
        <v>3</v>
      </c>
      <c r="B5" s="3">
        <v>0.70302699999999996</v>
      </c>
      <c r="C5" s="1" t="str">
        <f t="shared" si="0"/>
        <v>NS</v>
      </c>
      <c r="D5" s="3">
        <v>0.15929199999999999</v>
      </c>
      <c r="E5" s="1" t="str">
        <f t="shared" si="1"/>
        <v>NS</v>
      </c>
      <c r="F5" s="3">
        <v>0.79593599999999998</v>
      </c>
      <c r="G5" s="1" t="str">
        <f t="shared" si="2"/>
        <v>NS</v>
      </c>
    </row>
    <row r="6" spans="1:7" x14ac:dyDescent="0.25">
      <c r="A6" s="2" t="s">
        <v>4</v>
      </c>
      <c r="B6" s="3">
        <v>0.89618900000000001</v>
      </c>
      <c r="C6" s="1" t="str">
        <f t="shared" si="0"/>
        <v>NS</v>
      </c>
      <c r="D6" s="3">
        <v>0.54768499999999998</v>
      </c>
      <c r="E6" s="1" t="str">
        <f t="shared" si="1"/>
        <v>NS</v>
      </c>
      <c r="F6" s="3">
        <v>0.97051200000000004</v>
      </c>
      <c r="G6" s="1" t="str">
        <f t="shared" si="2"/>
        <v>NS</v>
      </c>
    </row>
    <row r="7" spans="1:7" x14ac:dyDescent="0.25">
      <c r="A7" s="2" t="s">
        <v>66</v>
      </c>
      <c r="B7" s="3">
        <v>0.61962399999999995</v>
      </c>
      <c r="C7" s="1" t="str">
        <f t="shared" si="0"/>
        <v>NS</v>
      </c>
      <c r="D7" s="3">
        <v>5.3483999999999997E-2</v>
      </c>
      <c r="E7" s="1" t="str">
        <f t="shared" si="1"/>
        <v>NS</v>
      </c>
      <c r="F7" s="3">
        <v>0.14313999999999999</v>
      </c>
      <c r="G7" s="1" t="str">
        <f t="shared" si="2"/>
        <v>NS</v>
      </c>
    </row>
    <row r="8" spans="1:7" x14ac:dyDescent="0.25">
      <c r="A8" s="2" t="s">
        <v>67</v>
      </c>
      <c r="B8" s="3">
        <v>2.2699E-2</v>
      </c>
      <c r="C8" s="1" t="str">
        <f t="shared" si="0"/>
        <v>*</v>
      </c>
      <c r="D8" s="3">
        <v>6.1079999999999997E-3</v>
      </c>
      <c r="E8" s="1" t="str">
        <f t="shared" si="1"/>
        <v>**</v>
      </c>
      <c r="F8" s="3">
        <v>0.63052900000000001</v>
      </c>
      <c r="G8" s="1" t="str">
        <f t="shared" si="2"/>
        <v>NS</v>
      </c>
    </row>
    <row r="9" spans="1:7" x14ac:dyDescent="0.25">
      <c r="A9" s="2" t="s">
        <v>68</v>
      </c>
      <c r="B9" s="3">
        <v>0.71860800000000002</v>
      </c>
      <c r="C9" s="1" t="str">
        <f t="shared" si="0"/>
        <v>NS</v>
      </c>
      <c r="D9" s="3">
        <v>0.561747</v>
      </c>
      <c r="E9" s="1" t="str">
        <f t="shared" si="1"/>
        <v>NS</v>
      </c>
      <c r="F9" s="3">
        <v>0.52884900000000001</v>
      </c>
      <c r="G9" s="1" t="str">
        <f t="shared" si="2"/>
        <v>NS</v>
      </c>
    </row>
    <row r="10" spans="1:7" x14ac:dyDescent="0.25">
      <c r="A10" s="2" t="s">
        <v>69</v>
      </c>
      <c r="B10" s="3">
        <v>1.76E-4</v>
      </c>
      <c r="C10" s="1" t="str">
        <f t="shared" si="0"/>
        <v>***</v>
      </c>
      <c r="D10" s="3" t="s">
        <v>43</v>
      </c>
      <c r="E10" s="1" t="str">
        <f t="shared" si="1"/>
        <v>****</v>
      </c>
      <c r="F10" s="3">
        <v>0.73936400000000002</v>
      </c>
      <c r="G10" s="1" t="str">
        <f t="shared" si="2"/>
        <v>NS</v>
      </c>
    </row>
    <row r="11" spans="1:7" x14ac:dyDescent="0.25">
      <c r="A11" s="2" t="s">
        <v>70</v>
      </c>
      <c r="B11" s="3">
        <v>0.24125199999999999</v>
      </c>
      <c r="C11" s="1" t="str">
        <f t="shared" si="0"/>
        <v>NS</v>
      </c>
      <c r="D11" s="3">
        <v>1.7262E-2</v>
      </c>
      <c r="E11" s="1" t="str">
        <f t="shared" si="1"/>
        <v>*</v>
      </c>
      <c r="F11" s="3">
        <v>0.10512199999999999</v>
      </c>
      <c r="G11" s="1" t="str">
        <f t="shared" si="2"/>
        <v>NS</v>
      </c>
    </row>
    <row r="12" spans="1:7" x14ac:dyDescent="0.25">
      <c r="A12" s="2" t="s">
        <v>71</v>
      </c>
      <c r="B12" s="3">
        <v>0.73430300000000004</v>
      </c>
      <c r="C12" s="1" t="str">
        <f t="shared" si="0"/>
        <v>NS</v>
      </c>
      <c r="D12" s="3">
        <v>0.90445399999999998</v>
      </c>
      <c r="E12" s="1" t="str">
        <f t="shared" si="1"/>
        <v>NS</v>
      </c>
      <c r="F12" s="3">
        <v>0.73936400000000002</v>
      </c>
      <c r="G12" s="1" t="str">
        <f t="shared" si="2"/>
        <v>NS</v>
      </c>
    </row>
    <row r="13" spans="1:7" x14ac:dyDescent="0.25">
      <c r="A13" s="2" t="s">
        <v>72</v>
      </c>
      <c r="B13" s="3">
        <v>9.9851999999999996E-2</v>
      </c>
      <c r="C13" s="1" t="str">
        <f t="shared" si="0"/>
        <v>NS</v>
      </c>
      <c r="D13" s="3">
        <v>0.75010699999999997</v>
      </c>
      <c r="E13" s="1" t="str">
        <f t="shared" si="1"/>
        <v>NS</v>
      </c>
      <c r="F13" s="3">
        <v>0.14313999999999999</v>
      </c>
      <c r="G13" s="1" t="str">
        <f t="shared" si="2"/>
        <v>NS</v>
      </c>
    </row>
    <row r="14" spans="1:7" x14ac:dyDescent="0.25">
      <c r="A14" s="2" t="s">
        <v>73</v>
      </c>
      <c r="B14" s="3">
        <v>8.1060000000000004E-3</v>
      </c>
      <c r="C14" s="1" t="str">
        <f t="shared" si="0"/>
        <v>**</v>
      </c>
      <c r="D14" s="3">
        <v>3.764E-3</v>
      </c>
      <c r="E14" s="1" t="str">
        <f t="shared" si="1"/>
        <v>**</v>
      </c>
      <c r="F14" s="3" t="s">
        <v>65</v>
      </c>
      <c r="G14" s="1" t="str">
        <f t="shared" si="2"/>
        <v>NS</v>
      </c>
    </row>
    <row r="15" spans="1:7" x14ac:dyDescent="0.25">
      <c r="A15" s="2" t="s">
        <v>5</v>
      </c>
      <c r="B15" s="3">
        <v>0.88793500000000003</v>
      </c>
      <c r="C15" s="1" t="str">
        <f t="shared" si="0"/>
        <v>NS</v>
      </c>
      <c r="D15" s="3">
        <v>0.52007599999999998</v>
      </c>
      <c r="E15" s="1" t="str">
        <f t="shared" si="1"/>
        <v>NS</v>
      </c>
      <c r="F15" s="3">
        <v>0.97051200000000004</v>
      </c>
      <c r="G15" s="1" t="str">
        <f t="shared" si="2"/>
        <v>NS</v>
      </c>
    </row>
    <row r="16" spans="1:7" x14ac:dyDescent="0.25">
      <c r="A16" s="2" t="s">
        <v>6</v>
      </c>
      <c r="B16" s="3">
        <v>0.59036900000000003</v>
      </c>
      <c r="C16" s="1" t="str">
        <f t="shared" si="0"/>
        <v>NS</v>
      </c>
      <c r="D16" s="3">
        <v>7.2989999999999999E-3</v>
      </c>
      <c r="E16" s="1" t="str">
        <f t="shared" si="1"/>
        <v>**</v>
      </c>
      <c r="F16" s="3">
        <v>0.19031600000000001</v>
      </c>
      <c r="G16" s="1" t="str">
        <f t="shared" si="2"/>
        <v>NS</v>
      </c>
    </row>
    <row r="17" spans="1:7" x14ac:dyDescent="0.25">
      <c r="A17" s="2" t="s">
        <v>7</v>
      </c>
      <c r="B17" s="3">
        <v>0.46060899999999999</v>
      </c>
      <c r="C17" s="1" t="str">
        <f t="shared" si="0"/>
        <v>NS</v>
      </c>
      <c r="D17" s="3">
        <v>0.27248899999999998</v>
      </c>
      <c r="E17" s="1" t="str">
        <f t="shared" si="1"/>
        <v>NS</v>
      </c>
      <c r="F17" s="3">
        <v>0.48125099999999998</v>
      </c>
      <c r="G17" s="1" t="str">
        <f t="shared" si="2"/>
        <v>NS</v>
      </c>
    </row>
    <row r="18" spans="1:7" x14ac:dyDescent="0.25">
      <c r="A18" s="2" t="s">
        <v>36</v>
      </c>
      <c r="B18" s="3">
        <v>0.98750899999999997</v>
      </c>
      <c r="C18" s="1" t="str">
        <f t="shared" si="0"/>
        <v>NS</v>
      </c>
      <c r="D18" s="3">
        <v>0.92930400000000002</v>
      </c>
      <c r="E18" s="1" t="str">
        <f t="shared" si="1"/>
        <v>NS</v>
      </c>
      <c r="F18" s="3">
        <v>0.91179699999999997</v>
      </c>
      <c r="G18" s="1" t="str">
        <f t="shared" si="2"/>
        <v>NS</v>
      </c>
    </row>
    <row r="19" spans="1:7" x14ac:dyDescent="0.25">
      <c r="A19" s="2" t="s">
        <v>37</v>
      </c>
      <c r="B19" s="3">
        <v>0.22454299999999999</v>
      </c>
      <c r="C19" s="1" t="str">
        <f t="shared" si="0"/>
        <v>NS</v>
      </c>
      <c r="D19" s="3">
        <v>0.51328499999999999</v>
      </c>
      <c r="E19" s="1" t="str">
        <f t="shared" si="1"/>
        <v>NS</v>
      </c>
      <c r="F19" s="3">
        <v>0.165494</v>
      </c>
      <c r="G19" s="1" t="str">
        <f t="shared" si="2"/>
        <v>NS</v>
      </c>
    </row>
    <row r="20" spans="1:7" x14ac:dyDescent="0.25">
      <c r="A20" s="2" t="s">
        <v>38</v>
      </c>
      <c r="B20" s="3">
        <v>0.35906900000000003</v>
      </c>
      <c r="C20" s="1" t="str">
        <f t="shared" si="0"/>
        <v>NS</v>
      </c>
      <c r="D20" s="3">
        <v>0.87146400000000002</v>
      </c>
      <c r="E20" s="1" t="str">
        <f t="shared" si="1"/>
        <v>NS</v>
      </c>
      <c r="F20" s="3">
        <v>0.73936400000000002</v>
      </c>
      <c r="G20" s="1" t="str">
        <f t="shared" si="2"/>
        <v>NS</v>
      </c>
    </row>
    <row r="21" spans="1:7" x14ac:dyDescent="0.25">
      <c r="A21" s="2" t="s">
        <v>54</v>
      </c>
      <c r="B21" s="3" t="s">
        <v>43</v>
      </c>
      <c r="C21" s="1" t="str">
        <f t="shared" si="0"/>
        <v>****</v>
      </c>
      <c r="D21" s="3" t="s">
        <v>43</v>
      </c>
      <c r="E21" s="1" t="str">
        <f t="shared" si="1"/>
        <v>****</v>
      </c>
      <c r="F21" s="3">
        <v>0.55145500000000003</v>
      </c>
      <c r="G21" s="1" t="str">
        <f t="shared" si="2"/>
        <v>NS</v>
      </c>
    </row>
    <row r="22" spans="1:7" x14ac:dyDescent="0.25">
      <c r="A22" s="2" t="s">
        <v>55</v>
      </c>
      <c r="B22" s="3">
        <v>7.6000000000000004E-4</v>
      </c>
      <c r="C22" s="1" t="str">
        <f t="shared" si="0"/>
        <v>***</v>
      </c>
      <c r="D22" s="3">
        <v>9.3449999999999991E-3</v>
      </c>
      <c r="E22" s="1" t="str">
        <f t="shared" si="1"/>
        <v>**</v>
      </c>
      <c r="F22" s="3">
        <v>0.66588899999999995</v>
      </c>
      <c r="G22" s="1" t="str">
        <f t="shared" si="2"/>
        <v>NS</v>
      </c>
    </row>
    <row r="23" spans="1:7" x14ac:dyDescent="0.25">
      <c r="A23" s="2" t="s">
        <v>56</v>
      </c>
      <c r="B23" s="3" t="s">
        <v>43</v>
      </c>
      <c r="C23" s="1" t="str">
        <f t="shared" si="0"/>
        <v>****</v>
      </c>
      <c r="D23" s="3" t="s">
        <v>43</v>
      </c>
      <c r="E23" s="1" t="str">
        <f t="shared" si="1"/>
        <v>****</v>
      </c>
      <c r="F23" s="3">
        <v>0.40536800000000001</v>
      </c>
      <c r="G23" s="1" t="str">
        <f t="shared" si="2"/>
        <v>NS</v>
      </c>
    </row>
    <row r="24" spans="1:7" x14ac:dyDescent="0.25">
      <c r="A24" s="2" t="s">
        <v>57</v>
      </c>
      <c r="B24" s="3" t="s">
        <v>43</v>
      </c>
      <c r="C24" s="1" t="str">
        <f t="shared" si="0"/>
        <v>****</v>
      </c>
      <c r="D24" s="3" t="s">
        <v>43</v>
      </c>
      <c r="E24" s="1" t="str">
        <f t="shared" si="1"/>
        <v>****</v>
      </c>
      <c r="F24" s="3">
        <v>0.85148699999999999</v>
      </c>
      <c r="G24" s="1" t="str">
        <f t="shared" si="2"/>
        <v>NS</v>
      </c>
    </row>
    <row r="25" spans="1:7" x14ac:dyDescent="0.25">
      <c r="A25" s="2" t="s">
        <v>58</v>
      </c>
      <c r="B25" s="3" t="s">
        <v>43</v>
      </c>
      <c r="C25" s="1" t="str">
        <f t="shared" si="0"/>
        <v>****</v>
      </c>
      <c r="D25" s="3" t="s">
        <v>43</v>
      </c>
      <c r="E25" s="1" t="str">
        <f t="shared" si="1"/>
        <v>****</v>
      </c>
      <c r="F25" s="3">
        <v>0.51846099999999995</v>
      </c>
      <c r="G25" s="1" t="str">
        <f t="shared" si="2"/>
        <v>NS</v>
      </c>
    </row>
    <row r="26" spans="1:7" x14ac:dyDescent="0.25">
      <c r="A26" s="5" t="s">
        <v>48</v>
      </c>
      <c r="B26" s="6"/>
      <c r="C26" s="6"/>
      <c r="D26" s="6"/>
      <c r="E26" s="6"/>
      <c r="F26" s="6"/>
      <c r="G26" s="7"/>
    </row>
    <row r="27" spans="1:7" x14ac:dyDescent="0.25">
      <c r="A27" s="2" t="s">
        <v>9</v>
      </c>
      <c r="B27" s="3">
        <v>3.8973000000000001E-2</v>
      </c>
      <c r="C27" s="1" t="str">
        <f t="shared" si="0"/>
        <v>*</v>
      </c>
      <c r="D27" s="3">
        <v>9.7628000000000006E-2</v>
      </c>
      <c r="E27" s="1" t="str">
        <f t="shared" si="1"/>
        <v>NS</v>
      </c>
      <c r="F27" s="3">
        <v>0.63052900000000001</v>
      </c>
      <c r="G27" s="1" t="str">
        <f t="shared" si="2"/>
        <v>NS</v>
      </c>
    </row>
    <row r="28" spans="1:7" x14ac:dyDescent="0.25">
      <c r="A28" s="2" t="s">
        <v>10</v>
      </c>
      <c r="B28" s="3">
        <v>0.855047</v>
      </c>
      <c r="C28" s="1" t="str">
        <f t="shared" si="0"/>
        <v>NS</v>
      </c>
      <c r="D28" s="3">
        <v>0.17927899999999999</v>
      </c>
      <c r="E28" s="1" t="str">
        <f t="shared" si="1"/>
        <v>NS</v>
      </c>
      <c r="F28" s="3">
        <v>0.39304800000000001</v>
      </c>
      <c r="G28" s="1" t="str">
        <f t="shared" si="2"/>
        <v>NS</v>
      </c>
    </row>
    <row r="29" spans="1:7" x14ac:dyDescent="0.25">
      <c r="A29" s="2" t="s">
        <v>11</v>
      </c>
      <c r="B29" s="3">
        <v>0.370251</v>
      </c>
      <c r="C29" s="1" t="str">
        <f t="shared" ref="C29:C37" si="3">IF(B29="&lt;0.000001","****",IF(B29&lt;0.001,"***",IF(B29&lt;0.01,"**",IF(B29&lt;0.05,"*","NS"))))</f>
        <v>NS</v>
      </c>
      <c r="D29" s="3">
        <v>0.49983699999999998</v>
      </c>
      <c r="E29" s="1" t="str">
        <f t="shared" ref="E29:E37" si="4">IF(D29="&lt;0.000001","****",IF(D29&lt;0.001,"***",IF(D29&lt;0.01,"**",IF(D29&lt;0.05,"*","NS"))))</f>
        <v>NS</v>
      </c>
      <c r="F29" s="3">
        <v>0.79593599999999998</v>
      </c>
      <c r="G29" s="1" t="str">
        <f t="shared" ref="G29:G37" si="5">IF(F29="&lt;0.000001","****",IF(F29&lt;0.001,"***",IF(F29&lt;0.01,"**",IF(F29&lt;0.05,"*","NS"))))</f>
        <v>NS</v>
      </c>
    </row>
    <row r="30" spans="1:7" x14ac:dyDescent="0.25">
      <c r="A30" s="2" t="s">
        <v>74</v>
      </c>
      <c r="B30" s="3">
        <v>0.49983699999999998</v>
      </c>
      <c r="C30" s="1" t="str">
        <f t="shared" si="3"/>
        <v>NS</v>
      </c>
      <c r="D30" s="3">
        <v>6.8662000000000001E-2</v>
      </c>
      <c r="E30" s="1" t="str">
        <f t="shared" si="4"/>
        <v>NS</v>
      </c>
      <c r="F30" s="3">
        <v>8.9209999999999998E-2</v>
      </c>
      <c r="G30" s="1" t="str">
        <f t="shared" si="5"/>
        <v>NS</v>
      </c>
    </row>
    <row r="31" spans="1:7" x14ac:dyDescent="0.25">
      <c r="A31" s="2" t="s">
        <v>75</v>
      </c>
      <c r="B31" s="3">
        <v>5.0000000000000004E-6</v>
      </c>
      <c r="C31" s="1" t="str">
        <f t="shared" si="3"/>
        <v>***</v>
      </c>
      <c r="D31" s="3">
        <v>1.1E-5</v>
      </c>
      <c r="E31" s="1" t="str">
        <f t="shared" si="4"/>
        <v>***</v>
      </c>
      <c r="F31" s="3">
        <v>0.247451</v>
      </c>
      <c r="G31" s="1" t="str">
        <f t="shared" si="5"/>
        <v>NS</v>
      </c>
    </row>
    <row r="32" spans="1:7" x14ac:dyDescent="0.25">
      <c r="A32" s="2" t="s">
        <v>76</v>
      </c>
      <c r="B32" s="3">
        <v>0.82240100000000005</v>
      </c>
      <c r="C32" s="1" t="str">
        <f t="shared" si="3"/>
        <v>NS</v>
      </c>
      <c r="D32" s="3">
        <v>4.8228E-2</v>
      </c>
      <c r="E32" s="1" t="str">
        <f t="shared" si="4"/>
        <v>*</v>
      </c>
      <c r="F32" s="3">
        <v>5.2426E-2</v>
      </c>
      <c r="G32" s="1" t="str">
        <f t="shared" si="5"/>
        <v>NS</v>
      </c>
    </row>
    <row r="33" spans="1:7" x14ac:dyDescent="0.25">
      <c r="A33" s="2" t="s">
        <v>77</v>
      </c>
      <c r="B33" s="3">
        <v>2.99E-4</v>
      </c>
      <c r="C33" s="1" t="str">
        <f t="shared" si="3"/>
        <v>***</v>
      </c>
      <c r="D33" s="3" t="s">
        <v>43</v>
      </c>
      <c r="E33" s="1" t="str">
        <f t="shared" si="4"/>
        <v>****</v>
      </c>
      <c r="F33" s="3">
        <v>0.43587199999999998</v>
      </c>
      <c r="G33" s="1" t="str">
        <f t="shared" si="5"/>
        <v>NS</v>
      </c>
    </row>
    <row r="34" spans="1:7" x14ac:dyDescent="0.25">
      <c r="A34" s="2" t="s">
        <v>78</v>
      </c>
      <c r="B34" s="3">
        <v>0.172426</v>
      </c>
      <c r="C34" s="1" t="str">
        <f t="shared" si="3"/>
        <v>NS</v>
      </c>
      <c r="D34" s="3">
        <v>0.561747</v>
      </c>
      <c r="E34" s="1" t="str">
        <f t="shared" si="4"/>
        <v>NS</v>
      </c>
      <c r="F34" s="3">
        <v>0.43587199999999998</v>
      </c>
      <c r="G34" s="1" t="str">
        <f t="shared" si="5"/>
        <v>NS</v>
      </c>
    </row>
    <row r="35" spans="1:7" x14ac:dyDescent="0.25">
      <c r="A35" s="2" t="s">
        <v>79</v>
      </c>
      <c r="B35" s="3">
        <v>1.188E-3</v>
      </c>
      <c r="C35" s="1" t="str">
        <f t="shared" si="3"/>
        <v>**</v>
      </c>
      <c r="D35" s="3">
        <v>0.36463499999999999</v>
      </c>
      <c r="E35" s="1" t="str">
        <f t="shared" si="4"/>
        <v>NS</v>
      </c>
      <c r="F35" s="3">
        <v>0.43587199999999998</v>
      </c>
      <c r="G35" s="1" t="str">
        <f t="shared" si="5"/>
        <v>NS</v>
      </c>
    </row>
    <row r="36" spans="1:7" x14ac:dyDescent="0.25">
      <c r="A36" s="2" t="s">
        <v>80</v>
      </c>
      <c r="B36" s="3">
        <v>0.13524800000000001</v>
      </c>
      <c r="C36" s="1" t="str">
        <f t="shared" si="3"/>
        <v>NS</v>
      </c>
      <c r="D36" s="3">
        <v>3.6902999999999998E-2</v>
      </c>
      <c r="E36" s="1" t="str">
        <f t="shared" si="4"/>
        <v>*</v>
      </c>
      <c r="F36" s="3">
        <v>0.68421100000000001</v>
      </c>
      <c r="G36" s="1" t="str">
        <f t="shared" si="5"/>
        <v>NS</v>
      </c>
    </row>
    <row r="37" spans="1:7" x14ac:dyDescent="0.25">
      <c r="A37" s="2" t="s">
        <v>81</v>
      </c>
      <c r="B37" s="3">
        <v>1.0870000000000001E-3</v>
      </c>
      <c r="C37" s="1" t="str">
        <f t="shared" si="3"/>
        <v>**</v>
      </c>
      <c r="D37" s="3">
        <v>6.0000000000000002E-6</v>
      </c>
      <c r="E37" s="1" t="str">
        <f t="shared" si="4"/>
        <v>***</v>
      </c>
      <c r="F37" s="3">
        <v>0.79593599999999998</v>
      </c>
      <c r="G37" s="1" t="str">
        <f t="shared" si="5"/>
        <v>NS</v>
      </c>
    </row>
    <row r="38" spans="1:7" x14ac:dyDescent="0.25">
      <c r="A38" s="2" t="s">
        <v>12</v>
      </c>
      <c r="B38" s="3">
        <v>0.370251</v>
      </c>
      <c r="C38" s="1" t="str">
        <f t="shared" ref="C38:C41" si="6">IF(B38="&lt;0.000001","****",IF(B38&lt;0.001,"***",IF(B38&lt;0.01,"**",IF(B38&lt;0.05,"*","NS"))))</f>
        <v>NS</v>
      </c>
      <c r="D38" s="3">
        <v>0.49983699999999998</v>
      </c>
      <c r="E38" s="1" t="str">
        <f t="shared" ref="E38:E41" si="7">IF(D38="&lt;0.000001","****",IF(D38&lt;0.001,"***",IF(D38&lt;0.01,"**",IF(D38&lt;0.05,"*","NS"))))</f>
        <v>NS</v>
      </c>
      <c r="F38" s="3">
        <v>0.73936400000000002</v>
      </c>
      <c r="G38" s="1" t="str">
        <f t="shared" ref="G38:G47" si="8">IF(F38="&lt;0.000001","****",IF(F38&lt;0.001,"***",IF(F38&lt;0.01,"**",IF(F38&lt;0.05,"*","NS"))))</f>
        <v>NS</v>
      </c>
    </row>
    <row r="39" spans="1:7" x14ac:dyDescent="0.25">
      <c r="A39" s="2" t="s">
        <v>13</v>
      </c>
      <c r="B39" s="3">
        <v>0.69528100000000004</v>
      </c>
      <c r="C39" s="1" t="str">
        <f t="shared" si="6"/>
        <v>NS</v>
      </c>
      <c r="D39" s="3">
        <v>2.5541000000000001E-2</v>
      </c>
      <c r="E39" s="1" t="str">
        <f t="shared" si="7"/>
        <v>*</v>
      </c>
      <c r="F39" s="3">
        <v>0.21756300000000001</v>
      </c>
      <c r="G39" s="1" t="str">
        <f t="shared" si="8"/>
        <v>NS</v>
      </c>
    </row>
    <row r="40" spans="1:7" x14ac:dyDescent="0.25">
      <c r="A40" s="2" t="s">
        <v>14</v>
      </c>
      <c r="B40" s="3">
        <v>3.0356999999999999E-2</v>
      </c>
      <c r="C40" s="1" t="str">
        <f t="shared" si="6"/>
        <v>*</v>
      </c>
      <c r="D40" s="3">
        <v>8.1060000000000004E-3</v>
      </c>
      <c r="E40" s="1" t="str">
        <f t="shared" si="7"/>
        <v>**</v>
      </c>
      <c r="F40" s="3">
        <v>0.21756300000000001</v>
      </c>
      <c r="G40" s="1" t="str">
        <f t="shared" si="8"/>
        <v>NS</v>
      </c>
    </row>
    <row r="41" spans="1:7" x14ac:dyDescent="0.25">
      <c r="A41" s="2" t="s">
        <v>15</v>
      </c>
      <c r="B41" s="3">
        <v>0.169071</v>
      </c>
      <c r="C41" s="1" t="str">
        <f t="shared" si="6"/>
        <v>NS</v>
      </c>
      <c r="D41" s="3">
        <v>0.18632699999999999</v>
      </c>
      <c r="E41" s="1" t="str">
        <f t="shared" si="7"/>
        <v>NS</v>
      </c>
      <c r="F41" s="3">
        <v>0.63052900000000001</v>
      </c>
      <c r="G41" s="1" t="str">
        <f t="shared" si="8"/>
        <v>NS</v>
      </c>
    </row>
    <row r="42" spans="1:7" x14ac:dyDescent="0.25">
      <c r="A42" s="2" t="s">
        <v>59</v>
      </c>
      <c r="B42" s="3" t="s">
        <v>43</v>
      </c>
      <c r="C42" s="1" t="str">
        <f t="shared" si="0"/>
        <v>****</v>
      </c>
      <c r="D42" s="3" t="s">
        <v>43</v>
      </c>
      <c r="E42" s="1" t="str">
        <f t="shared" si="1"/>
        <v>****</v>
      </c>
      <c r="F42" s="3">
        <v>0.69611199999999995</v>
      </c>
      <c r="G42" s="1" t="str">
        <f t="shared" si="8"/>
        <v>NS</v>
      </c>
    </row>
    <row r="43" spans="1:7" x14ac:dyDescent="0.25">
      <c r="A43" s="2" t="s">
        <v>60</v>
      </c>
      <c r="B43" s="3" t="s">
        <v>43</v>
      </c>
      <c r="C43" s="1" t="str">
        <f t="shared" si="0"/>
        <v>****</v>
      </c>
      <c r="D43" s="3" t="s">
        <v>43</v>
      </c>
      <c r="E43" s="1" t="str">
        <f t="shared" si="1"/>
        <v>****</v>
      </c>
      <c r="F43" s="3">
        <v>0.39061699999999999</v>
      </c>
      <c r="G43" s="1" t="str">
        <f t="shared" si="8"/>
        <v>NS</v>
      </c>
    </row>
    <row r="44" spans="1:7" x14ac:dyDescent="0.25">
      <c r="A44" s="2" t="s">
        <v>61</v>
      </c>
      <c r="B44" s="3" t="s">
        <v>43</v>
      </c>
      <c r="C44" s="1" t="str">
        <f t="shared" si="0"/>
        <v>****</v>
      </c>
      <c r="D44" s="3" t="s">
        <v>43</v>
      </c>
      <c r="E44" s="1" t="str">
        <f t="shared" si="1"/>
        <v>****</v>
      </c>
      <c r="F44" s="3">
        <v>0.965561</v>
      </c>
      <c r="G44" s="1" t="str">
        <f t="shared" si="8"/>
        <v>NS</v>
      </c>
    </row>
    <row r="45" spans="1:7" x14ac:dyDescent="0.25">
      <c r="A45" s="2" t="s">
        <v>62</v>
      </c>
      <c r="B45" s="3" t="s">
        <v>43</v>
      </c>
      <c r="C45" s="1" t="str">
        <f t="shared" si="0"/>
        <v>****</v>
      </c>
      <c r="D45" s="3" t="s">
        <v>43</v>
      </c>
      <c r="E45" s="1" t="str">
        <f t="shared" si="1"/>
        <v>****</v>
      </c>
      <c r="F45" s="3">
        <v>0.91181400000000001</v>
      </c>
      <c r="G45" s="1" t="str">
        <f t="shared" si="8"/>
        <v>NS</v>
      </c>
    </row>
    <row r="46" spans="1:7" x14ac:dyDescent="0.25">
      <c r="A46" s="2" t="s">
        <v>63</v>
      </c>
      <c r="B46" s="3" t="s">
        <v>43</v>
      </c>
      <c r="C46" s="1" t="str">
        <f t="shared" si="0"/>
        <v>****</v>
      </c>
      <c r="D46" s="3" t="s">
        <v>43</v>
      </c>
      <c r="E46" s="1" t="str">
        <f t="shared" si="1"/>
        <v>****</v>
      </c>
      <c r="F46" s="3">
        <v>0.883135</v>
      </c>
      <c r="G46" s="1" t="str">
        <f t="shared" si="8"/>
        <v>NS</v>
      </c>
    </row>
    <row r="47" spans="1:7" x14ac:dyDescent="0.25">
      <c r="A47" s="2" t="s">
        <v>64</v>
      </c>
      <c r="B47" s="3" t="s">
        <v>43</v>
      </c>
      <c r="C47" s="1" t="str">
        <f t="shared" si="0"/>
        <v>****</v>
      </c>
      <c r="D47" s="3" t="s">
        <v>43</v>
      </c>
      <c r="E47" s="1" t="str">
        <f t="shared" si="1"/>
        <v>****</v>
      </c>
      <c r="F47" s="3">
        <v>0.70518499999999995</v>
      </c>
      <c r="G47" s="1" t="str">
        <f t="shared" si="8"/>
        <v>NS</v>
      </c>
    </row>
    <row r="48" spans="1:7" x14ac:dyDescent="0.25">
      <c r="A48" s="5" t="s">
        <v>49</v>
      </c>
      <c r="B48" s="6"/>
      <c r="C48" s="6"/>
      <c r="D48" s="6"/>
      <c r="E48" s="6"/>
      <c r="F48" s="6"/>
      <c r="G48" s="7"/>
    </row>
    <row r="49" spans="1:7" x14ac:dyDescent="0.25">
      <c r="A49" s="3" t="s">
        <v>16</v>
      </c>
      <c r="B49" s="3">
        <v>0.98750899999999997</v>
      </c>
      <c r="C49" s="1" t="str">
        <f t="shared" si="0"/>
        <v>NS</v>
      </c>
      <c r="D49" s="3">
        <v>6.5379999999999994E-2</v>
      </c>
      <c r="E49" s="1" t="str">
        <f t="shared" si="1"/>
        <v>NS</v>
      </c>
      <c r="F49" s="3">
        <v>8.9209999999999998E-2</v>
      </c>
      <c r="G49" s="1" t="str">
        <f t="shared" si="2"/>
        <v>NS</v>
      </c>
    </row>
    <row r="50" spans="1:7" x14ac:dyDescent="0.25">
      <c r="A50" s="3" t="s">
        <v>82</v>
      </c>
      <c r="B50" s="3">
        <v>0.31643199999999999</v>
      </c>
      <c r="C50" s="1" t="str">
        <f t="shared" si="0"/>
        <v>NS</v>
      </c>
      <c r="D50" s="3">
        <v>0.80618599999999996</v>
      </c>
      <c r="E50" s="1" t="str">
        <f t="shared" si="1"/>
        <v>NS</v>
      </c>
      <c r="F50" s="3">
        <v>0.35268100000000002</v>
      </c>
      <c r="G50" s="1" t="str">
        <f t="shared" si="2"/>
        <v>NS</v>
      </c>
    </row>
    <row r="51" spans="1:7" x14ac:dyDescent="0.25">
      <c r="A51" s="3" t="s">
        <v>83</v>
      </c>
      <c r="B51" s="3">
        <v>5.6899999999999995E-4</v>
      </c>
      <c r="C51" s="1" t="str">
        <f t="shared" si="0"/>
        <v>***</v>
      </c>
      <c r="D51" s="3">
        <v>2.3419999999999999E-3</v>
      </c>
      <c r="E51" s="1" t="str">
        <f t="shared" si="1"/>
        <v>**</v>
      </c>
      <c r="F51" s="3">
        <v>0.97051200000000004</v>
      </c>
      <c r="G51" s="1" t="str">
        <f t="shared" si="2"/>
        <v>NS</v>
      </c>
    </row>
    <row r="52" spans="1:7" x14ac:dyDescent="0.25">
      <c r="A52" s="3" t="s">
        <v>84</v>
      </c>
      <c r="B52" s="3">
        <v>1.06E-4</v>
      </c>
      <c r="C52" s="1" t="str">
        <f t="shared" si="0"/>
        <v>***</v>
      </c>
      <c r="D52" s="3">
        <v>1.8E-5</v>
      </c>
      <c r="E52" s="1" t="str">
        <f t="shared" si="1"/>
        <v>***</v>
      </c>
      <c r="F52" s="3">
        <v>0.52884900000000001</v>
      </c>
      <c r="G52" s="1" t="str">
        <f t="shared" si="2"/>
        <v>NS</v>
      </c>
    </row>
    <row r="53" spans="1:7" x14ac:dyDescent="0.25">
      <c r="A53" s="3" t="s">
        <v>85</v>
      </c>
      <c r="B53" s="3">
        <v>0.34809600000000002</v>
      </c>
      <c r="C53" s="1" t="str">
        <f t="shared" si="0"/>
        <v>NS</v>
      </c>
      <c r="D53" s="3">
        <v>0.88793500000000003</v>
      </c>
      <c r="E53" s="1" t="str">
        <f t="shared" si="1"/>
        <v>NS</v>
      </c>
      <c r="F53" s="3">
        <v>0.48125099999999998</v>
      </c>
      <c r="G53" s="1" t="str">
        <f t="shared" si="2"/>
        <v>NS</v>
      </c>
    </row>
    <row r="54" spans="1:7" x14ac:dyDescent="0.25">
      <c r="A54" s="3" t="s">
        <v>86</v>
      </c>
      <c r="B54" s="3">
        <v>0.75804700000000003</v>
      </c>
      <c r="C54" s="1" t="str">
        <f t="shared" si="0"/>
        <v>NS</v>
      </c>
      <c r="D54" s="3">
        <v>0.78201500000000002</v>
      </c>
      <c r="E54" s="1" t="str">
        <f t="shared" si="1"/>
        <v>NS</v>
      </c>
      <c r="F54" s="3">
        <v>0.91179699999999997</v>
      </c>
      <c r="G54" s="1" t="str">
        <f t="shared" si="2"/>
        <v>NS</v>
      </c>
    </row>
    <row r="55" spans="1:7" x14ac:dyDescent="0.25">
      <c r="A55" s="3" t="s">
        <v>26</v>
      </c>
      <c r="B55" s="3">
        <v>0.50653800000000004</v>
      </c>
      <c r="C55" s="1" t="str">
        <f t="shared" si="0"/>
        <v>NS</v>
      </c>
      <c r="D55" s="3">
        <v>2.3383999999999999E-2</v>
      </c>
      <c r="E55" s="1" t="str">
        <f t="shared" si="1"/>
        <v>*</v>
      </c>
      <c r="F55" s="3">
        <v>0.123005</v>
      </c>
      <c r="G55" s="1" t="str">
        <f t="shared" si="2"/>
        <v>NS</v>
      </c>
    </row>
    <row r="56" spans="1:7" x14ac:dyDescent="0.25">
      <c r="A56" s="3" t="s">
        <v>87</v>
      </c>
      <c r="B56" s="3">
        <v>0.57597699999999996</v>
      </c>
      <c r="C56" s="1" t="str">
        <f t="shared" si="0"/>
        <v>NS</v>
      </c>
      <c r="D56" s="3">
        <v>0.32157799999999997</v>
      </c>
      <c r="E56" s="1" t="str">
        <f t="shared" si="1"/>
        <v>NS</v>
      </c>
      <c r="F56" s="3">
        <v>0.43587199999999998</v>
      </c>
      <c r="G56" s="1" t="str">
        <f t="shared" si="2"/>
        <v>NS</v>
      </c>
    </row>
    <row r="57" spans="1:7" x14ac:dyDescent="0.25">
      <c r="A57" s="3" t="s">
        <v>88</v>
      </c>
      <c r="B57" s="3">
        <v>9.6570000000000007E-3</v>
      </c>
      <c r="C57" s="1" t="str">
        <f t="shared" si="0"/>
        <v>**</v>
      </c>
      <c r="D57" s="3">
        <v>1.5E-5</v>
      </c>
      <c r="E57" s="1" t="str">
        <f t="shared" si="1"/>
        <v>***</v>
      </c>
      <c r="F57" s="3">
        <v>0.25501699999999999</v>
      </c>
      <c r="G57" s="1" t="str">
        <f t="shared" si="2"/>
        <v>NS</v>
      </c>
    </row>
    <row r="58" spans="1:7" x14ac:dyDescent="0.25">
      <c r="A58" s="3" t="s">
        <v>89</v>
      </c>
      <c r="B58" s="3">
        <v>5.0100000000000003E-4</v>
      </c>
      <c r="C58" s="1" t="str">
        <f t="shared" si="0"/>
        <v>***</v>
      </c>
      <c r="D58" s="3">
        <v>6.9999999999999999E-6</v>
      </c>
      <c r="E58" s="1" t="str">
        <f t="shared" si="1"/>
        <v>***</v>
      </c>
      <c r="F58" s="3">
        <v>0.91154800000000002</v>
      </c>
      <c r="G58" s="1" t="str">
        <f t="shared" si="2"/>
        <v>NS</v>
      </c>
    </row>
    <row r="59" spans="1:7" x14ac:dyDescent="0.25">
      <c r="A59" s="3" t="s">
        <v>90</v>
      </c>
      <c r="B59" s="3">
        <v>0.311338</v>
      </c>
      <c r="C59" s="1" t="str">
        <f t="shared" si="0"/>
        <v>NS</v>
      </c>
      <c r="D59" s="3">
        <v>0.22864300000000001</v>
      </c>
      <c r="E59" s="1" t="str">
        <f t="shared" si="1"/>
        <v>NS</v>
      </c>
      <c r="F59" s="3">
        <v>0.35268100000000002</v>
      </c>
      <c r="G59" s="1" t="str">
        <f t="shared" si="2"/>
        <v>NS</v>
      </c>
    </row>
    <row r="60" spans="1:7" x14ac:dyDescent="0.25">
      <c r="A60" s="3" t="s">
        <v>91</v>
      </c>
      <c r="B60" s="3">
        <v>0.51328499999999999</v>
      </c>
      <c r="C60" s="1" t="str">
        <f t="shared" si="0"/>
        <v>NS</v>
      </c>
      <c r="D60" s="3">
        <v>0.540717</v>
      </c>
      <c r="E60" s="1" t="str">
        <f t="shared" si="1"/>
        <v>NS</v>
      </c>
      <c r="F60" s="3" t="s">
        <v>65</v>
      </c>
      <c r="G60" s="1" t="str">
        <f t="shared" si="2"/>
        <v>NS</v>
      </c>
    </row>
    <row r="61" spans="1:7" x14ac:dyDescent="0.25">
      <c r="A61" s="3" t="s">
        <v>29</v>
      </c>
      <c r="B61" s="3">
        <v>0.31643199999999999</v>
      </c>
      <c r="C61" s="1" t="str">
        <f t="shared" si="0"/>
        <v>NS</v>
      </c>
      <c r="D61" s="3">
        <v>5.9193000000000003E-2</v>
      </c>
      <c r="E61" s="1" t="str">
        <f t="shared" si="1"/>
        <v>NS</v>
      </c>
      <c r="F61" s="3">
        <v>0.79593599999999998</v>
      </c>
      <c r="G61" s="1" t="str">
        <f t="shared" si="2"/>
        <v>NS</v>
      </c>
    </row>
    <row r="62" spans="1:7" x14ac:dyDescent="0.25">
      <c r="A62" s="3" t="s">
        <v>92</v>
      </c>
      <c r="B62" s="3">
        <v>5.2129000000000002E-2</v>
      </c>
      <c r="C62" s="1" t="str">
        <f t="shared" si="0"/>
        <v>NS</v>
      </c>
      <c r="D62" s="3">
        <v>0.64947500000000002</v>
      </c>
      <c r="E62" s="1" t="str">
        <f t="shared" si="1"/>
        <v>NS</v>
      </c>
      <c r="F62" s="3">
        <v>0.123005</v>
      </c>
      <c r="G62" s="1" t="str">
        <f t="shared" si="2"/>
        <v>NS</v>
      </c>
    </row>
    <row r="63" spans="1:7" x14ac:dyDescent="0.25">
      <c r="A63" s="3" t="s">
        <v>93</v>
      </c>
      <c r="B63" s="3">
        <v>0.75787400000000005</v>
      </c>
      <c r="C63" s="1" t="str">
        <f t="shared" si="0"/>
        <v>NS</v>
      </c>
      <c r="D63" s="3">
        <v>0.32618900000000001</v>
      </c>
      <c r="E63" s="1" t="str">
        <f t="shared" si="1"/>
        <v>NS</v>
      </c>
      <c r="F63" s="3">
        <v>0.41922300000000001</v>
      </c>
      <c r="G63" s="1" t="str">
        <f t="shared" si="2"/>
        <v>NS</v>
      </c>
    </row>
    <row r="64" spans="1:7" x14ac:dyDescent="0.25">
      <c r="A64" s="3" t="s">
        <v>94</v>
      </c>
      <c r="B64" s="3">
        <v>0.90139400000000003</v>
      </c>
      <c r="C64" s="1" t="str">
        <f t="shared" si="0"/>
        <v>NS</v>
      </c>
      <c r="D64" s="3">
        <v>3.8244E-2</v>
      </c>
      <c r="E64" s="1" t="str">
        <f t="shared" si="1"/>
        <v>*</v>
      </c>
      <c r="F64" s="3">
        <v>0.15750500000000001</v>
      </c>
      <c r="G64" s="1" t="str">
        <f t="shared" si="2"/>
        <v>NS</v>
      </c>
    </row>
    <row r="65" spans="1:7" x14ac:dyDescent="0.25">
      <c r="A65" s="3" t="s">
        <v>95</v>
      </c>
      <c r="B65" s="3">
        <v>2.6241E-2</v>
      </c>
      <c r="C65" s="1" t="str">
        <f t="shared" si="0"/>
        <v>*</v>
      </c>
      <c r="D65" s="3">
        <v>0.15356</v>
      </c>
      <c r="E65" s="1" t="str">
        <f t="shared" si="1"/>
        <v>NS</v>
      </c>
      <c r="F65" s="3">
        <v>2.8622000000000002E-2</v>
      </c>
      <c r="G65" s="1" t="str">
        <f t="shared" si="2"/>
        <v>*</v>
      </c>
    </row>
    <row r="66" spans="1:7" x14ac:dyDescent="0.25">
      <c r="A66" s="3" t="s">
        <v>96</v>
      </c>
      <c r="B66" s="3">
        <v>0.14690600000000001</v>
      </c>
      <c r="C66" s="1" t="str">
        <f t="shared" si="0"/>
        <v>NS</v>
      </c>
      <c r="D66" s="3">
        <v>0.454237</v>
      </c>
      <c r="E66" s="1" t="str">
        <f t="shared" si="1"/>
        <v>NS</v>
      </c>
      <c r="F66" s="3">
        <v>0.57874199999999998</v>
      </c>
      <c r="G66" s="1" t="str">
        <f t="shared" si="2"/>
        <v>NS</v>
      </c>
    </row>
    <row r="67" spans="1:7" x14ac:dyDescent="0.25">
      <c r="A67" s="5" t="s">
        <v>50</v>
      </c>
      <c r="B67" s="6"/>
      <c r="C67" s="6"/>
      <c r="D67" s="6"/>
      <c r="E67" s="6"/>
      <c r="F67" s="6"/>
      <c r="G67" s="7"/>
    </row>
    <row r="68" spans="1:7" x14ac:dyDescent="0.25">
      <c r="A68" s="2" t="s">
        <v>1</v>
      </c>
      <c r="B68" s="3">
        <v>0.84686099999999997</v>
      </c>
      <c r="C68" s="1" t="str">
        <f t="shared" si="0"/>
        <v>NS</v>
      </c>
      <c r="D68" s="3">
        <v>0.86324800000000002</v>
      </c>
      <c r="E68" s="1" t="str">
        <f t="shared" si="1"/>
        <v>NS</v>
      </c>
      <c r="F68" s="3">
        <v>0.79593599999999998</v>
      </c>
      <c r="G68" s="1" t="str">
        <f t="shared" si="2"/>
        <v>NS</v>
      </c>
    </row>
    <row r="69" spans="1:7" x14ac:dyDescent="0.25">
      <c r="A69" s="2" t="s">
        <v>8</v>
      </c>
      <c r="B69" s="3">
        <v>1.4749E-2</v>
      </c>
      <c r="C69" s="1" t="str">
        <f t="shared" ref="C69:C71" si="9">IF(B69="&lt;0.000001","****",IF(B69&lt;0.001,"***",IF(B69&lt;0.01,"**",IF(B69&lt;0.05,"*","NS"))))</f>
        <v>*</v>
      </c>
      <c r="D69" s="3">
        <v>0.60491899999999998</v>
      </c>
      <c r="E69" s="1" t="str">
        <f t="shared" ref="E69:E71" si="10">IF(D69="&lt;0.000001","****",IF(D69&lt;0.001,"***",IF(D69&lt;0.01,"**",IF(D69&lt;0.05,"*","NS"))))</f>
        <v>NS</v>
      </c>
      <c r="F69" s="3">
        <v>0.35268100000000002</v>
      </c>
      <c r="G69" s="1" t="str">
        <f t="shared" ref="G69:G100" si="11">IF(F69="&lt;0.000001","****",IF(F69&lt;0.001,"***",IF(F69&lt;0.01,"**",IF(F69&lt;0.05,"*","NS"))))</f>
        <v>NS</v>
      </c>
    </row>
    <row r="70" spans="1:7" x14ac:dyDescent="0.25">
      <c r="A70" s="2" t="s">
        <v>31</v>
      </c>
      <c r="B70" s="3">
        <v>2.4804E-2</v>
      </c>
      <c r="C70" s="1" t="str">
        <f t="shared" si="9"/>
        <v>*</v>
      </c>
      <c r="D70" s="3">
        <v>0.69528100000000004</v>
      </c>
      <c r="E70" s="1" t="str">
        <f t="shared" si="10"/>
        <v>NS</v>
      </c>
      <c r="F70" s="3">
        <v>0.10512199999999999</v>
      </c>
      <c r="G70" s="1" t="str">
        <f t="shared" si="11"/>
        <v>NS</v>
      </c>
    </row>
    <row r="71" spans="1:7" x14ac:dyDescent="0.25">
      <c r="A71" s="2" t="s">
        <v>35</v>
      </c>
      <c r="B71" s="3">
        <v>0.540717</v>
      </c>
      <c r="C71" s="1" t="str">
        <f t="shared" si="9"/>
        <v>NS</v>
      </c>
      <c r="D71" s="3">
        <v>8.3115999999999995E-2</v>
      </c>
      <c r="E71" s="1" t="str">
        <f t="shared" si="10"/>
        <v>NS</v>
      </c>
      <c r="F71" s="3">
        <v>0.39304800000000001</v>
      </c>
      <c r="G71" s="1" t="str">
        <f t="shared" si="11"/>
        <v>NS</v>
      </c>
    </row>
    <row r="72" spans="1:7" x14ac:dyDescent="0.25">
      <c r="A72" s="5" t="s">
        <v>53</v>
      </c>
      <c r="B72" s="6"/>
      <c r="C72" s="6"/>
      <c r="D72" s="6"/>
      <c r="E72" s="6"/>
      <c r="F72" s="6"/>
      <c r="G72" s="7"/>
    </row>
    <row r="73" spans="1:7" x14ac:dyDescent="0.25">
      <c r="A73" s="2" t="s">
        <v>0</v>
      </c>
      <c r="B73" s="3">
        <v>2.2603000000000002E-2</v>
      </c>
      <c r="C73" s="1" t="str">
        <f t="shared" ref="C73:C100" si="12">IF(B73="&lt;0.000001","****",IF(B73&lt;0.001,"***",IF(B73&lt;0.01,"**",IF(B73&lt;0.05,"*","NS"))))</f>
        <v>*</v>
      </c>
      <c r="D73" s="3">
        <v>3.5874000000000003E-2</v>
      </c>
      <c r="E73" s="1" t="str">
        <f t="shared" ref="E73:E100" si="13">IF(D73="&lt;0.000001","****",IF(D73&lt;0.001,"***",IF(D73&lt;0.01,"**",IF(D73&lt;0.05,"*","NS"))))</f>
        <v>*</v>
      </c>
      <c r="F73" s="3">
        <v>0.68353900000000001</v>
      </c>
      <c r="G73" s="1" t="str">
        <f t="shared" si="11"/>
        <v>NS</v>
      </c>
    </row>
    <row r="74" spans="1:7" x14ac:dyDescent="0.25">
      <c r="A74" s="2" t="s">
        <v>17</v>
      </c>
      <c r="B74" s="3">
        <v>1.4286E-2</v>
      </c>
      <c r="C74" s="1" t="str">
        <f t="shared" si="12"/>
        <v>*</v>
      </c>
      <c r="D74" s="3" t="s">
        <v>43</v>
      </c>
      <c r="E74" s="1" t="str">
        <f t="shared" si="13"/>
        <v>****</v>
      </c>
      <c r="F74" s="3">
        <v>5.2426E-2</v>
      </c>
      <c r="G74" s="1" t="str">
        <f t="shared" si="11"/>
        <v>NS</v>
      </c>
    </row>
    <row r="75" spans="1:7" x14ac:dyDescent="0.25">
      <c r="A75" s="2" t="s">
        <v>32</v>
      </c>
      <c r="B75" s="3">
        <v>4.3400000000000001E-2</v>
      </c>
      <c r="C75" s="1" t="str">
        <f t="shared" si="12"/>
        <v>*</v>
      </c>
      <c r="D75" s="3">
        <v>7.9100000000000004E-4</v>
      </c>
      <c r="E75" s="1" t="str">
        <f t="shared" si="13"/>
        <v>***</v>
      </c>
      <c r="F75" s="3">
        <v>0.10512199999999999</v>
      </c>
      <c r="G75" s="1" t="str">
        <f t="shared" si="11"/>
        <v>NS</v>
      </c>
    </row>
    <row r="76" spans="1:7" x14ac:dyDescent="0.25">
      <c r="A76" s="5" t="s">
        <v>51</v>
      </c>
      <c r="B76" s="6"/>
      <c r="C76" s="6"/>
      <c r="D76" s="6"/>
      <c r="E76" s="6"/>
      <c r="F76" s="6"/>
      <c r="G76" s="7"/>
    </row>
    <row r="77" spans="1:7" x14ac:dyDescent="0.25">
      <c r="A77" s="2" t="s">
        <v>30</v>
      </c>
      <c r="B77" s="3">
        <v>0.22454299999999999</v>
      </c>
      <c r="C77" s="1" t="str">
        <f t="shared" si="12"/>
        <v>NS</v>
      </c>
      <c r="D77" s="3">
        <v>0.98750899999999997</v>
      </c>
      <c r="E77" s="1" t="str">
        <f t="shared" si="13"/>
        <v>NS</v>
      </c>
      <c r="F77" s="3">
        <v>0.43587199999999998</v>
      </c>
      <c r="G77" s="1" t="str">
        <f t="shared" si="11"/>
        <v>NS</v>
      </c>
    </row>
    <row r="78" spans="1:7" x14ac:dyDescent="0.25">
      <c r="A78" s="2" t="s">
        <v>97</v>
      </c>
      <c r="B78" s="3">
        <v>0.92930400000000002</v>
      </c>
      <c r="C78" s="1" t="str">
        <f t="shared" si="12"/>
        <v>NS</v>
      </c>
      <c r="D78" s="3">
        <v>0.370251</v>
      </c>
      <c r="E78" s="1" t="str">
        <f t="shared" si="13"/>
        <v>NS</v>
      </c>
      <c r="F78" s="3">
        <v>0.31499899999999997</v>
      </c>
      <c r="G78" s="1" t="str">
        <f t="shared" si="11"/>
        <v>NS</v>
      </c>
    </row>
    <row r="79" spans="1:7" x14ac:dyDescent="0.25">
      <c r="A79" s="2" t="s">
        <v>98</v>
      </c>
      <c r="B79" s="3">
        <v>5.6800000000000002E-3</v>
      </c>
      <c r="C79" s="1" t="str">
        <f t="shared" si="12"/>
        <v>**</v>
      </c>
      <c r="D79" s="3">
        <v>8.1060000000000004E-3</v>
      </c>
      <c r="E79" s="1" t="str">
        <f t="shared" si="13"/>
        <v>**</v>
      </c>
      <c r="F79" s="3">
        <v>0.57874199999999998</v>
      </c>
      <c r="G79" s="1" t="str">
        <f t="shared" si="11"/>
        <v>NS</v>
      </c>
    </row>
    <row r="80" spans="1:7" x14ac:dyDescent="0.25">
      <c r="A80" s="2" t="s">
        <v>99</v>
      </c>
      <c r="B80" s="3">
        <v>0.30629800000000001</v>
      </c>
      <c r="C80" s="1" t="str">
        <f t="shared" si="12"/>
        <v>NS</v>
      </c>
      <c r="D80" s="3">
        <v>4.9501000000000003E-2</v>
      </c>
      <c r="E80" s="1" t="str">
        <f t="shared" si="13"/>
        <v>*</v>
      </c>
      <c r="F80" s="3">
        <v>0.31499899999999997</v>
      </c>
      <c r="G80" s="1" t="str">
        <f t="shared" si="11"/>
        <v>NS</v>
      </c>
    </row>
    <row r="81" spans="1:7" x14ac:dyDescent="0.25">
      <c r="A81" s="2" t="s">
        <v>27</v>
      </c>
      <c r="B81" s="3">
        <v>2.248E-3</v>
      </c>
      <c r="C81" s="1" t="str">
        <f t="shared" si="12"/>
        <v>**</v>
      </c>
      <c r="D81" s="3">
        <v>4.6900000000000002E-4</v>
      </c>
      <c r="E81" s="1" t="str">
        <f t="shared" si="13"/>
        <v>***</v>
      </c>
      <c r="F81" s="3">
        <v>0.19031600000000001</v>
      </c>
      <c r="G81" s="1" t="str">
        <f t="shared" si="11"/>
        <v>NS</v>
      </c>
    </row>
    <row r="82" spans="1:7" x14ac:dyDescent="0.25">
      <c r="A82" s="2" t="s">
        <v>100</v>
      </c>
      <c r="B82" s="3">
        <v>0.34268700000000002</v>
      </c>
      <c r="C82" s="1" t="str">
        <f t="shared" si="12"/>
        <v>NS</v>
      </c>
      <c r="D82" s="3">
        <v>7.2072999999999998E-2</v>
      </c>
      <c r="E82" s="1" t="str">
        <f t="shared" si="13"/>
        <v>NS</v>
      </c>
      <c r="F82" s="3">
        <v>0.27986100000000003</v>
      </c>
      <c r="G82" s="1" t="str">
        <f t="shared" si="11"/>
        <v>NS</v>
      </c>
    </row>
    <row r="83" spans="1:7" x14ac:dyDescent="0.25">
      <c r="A83" s="2" t="s">
        <v>101</v>
      </c>
      <c r="B83" s="3">
        <v>2.1580000000000002E-3</v>
      </c>
      <c r="C83" s="1" t="str">
        <f t="shared" si="12"/>
        <v>**</v>
      </c>
      <c r="D83" s="3">
        <v>5.8910000000000004E-3</v>
      </c>
      <c r="E83" s="1" t="str">
        <f t="shared" si="13"/>
        <v>**</v>
      </c>
      <c r="F83" s="3">
        <v>0.63052900000000001</v>
      </c>
      <c r="G83" s="1" t="str">
        <f t="shared" si="11"/>
        <v>NS</v>
      </c>
    </row>
    <row r="84" spans="1:7" x14ac:dyDescent="0.25">
      <c r="A84" s="2" t="s">
        <v>102</v>
      </c>
      <c r="B84" s="3">
        <v>2.0128E-2</v>
      </c>
      <c r="C84" s="1" t="str">
        <f t="shared" si="12"/>
        <v>*</v>
      </c>
      <c r="D84" s="3">
        <v>9.0799999999999995E-4</v>
      </c>
      <c r="E84" s="1" t="str">
        <f t="shared" si="13"/>
        <v>***</v>
      </c>
      <c r="F84" s="3">
        <v>0.31499899999999997</v>
      </c>
      <c r="G84" s="1" t="str">
        <f t="shared" si="11"/>
        <v>NS</v>
      </c>
    </row>
    <row r="85" spans="1:7" x14ac:dyDescent="0.25">
      <c r="A85" s="2" t="s">
        <v>25</v>
      </c>
      <c r="B85" s="3">
        <v>1.9524E-2</v>
      </c>
      <c r="C85" s="1" t="str">
        <f t="shared" si="12"/>
        <v>*</v>
      </c>
      <c r="D85" s="3">
        <v>4.0499999999999998E-4</v>
      </c>
      <c r="E85" s="1" t="str">
        <f t="shared" si="13"/>
        <v>***</v>
      </c>
      <c r="F85" s="3">
        <v>0.14313999999999999</v>
      </c>
      <c r="G85" s="1" t="str">
        <f t="shared" si="11"/>
        <v>NS</v>
      </c>
    </row>
    <row r="86" spans="1:7" x14ac:dyDescent="0.25">
      <c r="A86" s="2" t="s">
        <v>103</v>
      </c>
      <c r="B86" s="3">
        <v>2.7862999999999999E-2</v>
      </c>
      <c r="C86" s="1" t="str">
        <f t="shared" si="12"/>
        <v>*</v>
      </c>
      <c r="D86" s="3">
        <v>2.248E-3</v>
      </c>
      <c r="E86" s="1" t="str">
        <f t="shared" si="13"/>
        <v>**</v>
      </c>
      <c r="F86" s="3">
        <v>0.10512199999999999</v>
      </c>
      <c r="G86" s="1" t="str">
        <f t="shared" si="11"/>
        <v>NS</v>
      </c>
    </row>
    <row r="87" spans="1:7" x14ac:dyDescent="0.25">
      <c r="A87" s="2" t="s">
        <v>104</v>
      </c>
      <c r="B87" s="3">
        <v>8.1060000000000004E-3</v>
      </c>
      <c r="C87" s="1" t="str">
        <f t="shared" si="12"/>
        <v>**</v>
      </c>
      <c r="D87" s="3">
        <v>2.1580000000000002E-3</v>
      </c>
      <c r="E87" s="1" t="str">
        <f t="shared" si="13"/>
        <v>**</v>
      </c>
      <c r="F87" s="3">
        <v>0.35268100000000002</v>
      </c>
      <c r="G87" s="1" t="str">
        <f t="shared" si="11"/>
        <v>NS</v>
      </c>
    </row>
    <row r="88" spans="1:7" x14ac:dyDescent="0.25">
      <c r="A88" s="2" t="s">
        <v>105</v>
      </c>
      <c r="B88" s="3">
        <v>0.20865400000000001</v>
      </c>
      <c r="C88" s="1" t="str">
        <f t="shared" si="12"/>
        <v>NS</v>
      </c>
      <c r="D88" s="3">
        <v>3.6219999999999998E-3</v>
      </c>
      <c r="E88" s="1" t="str">
        <f t="shared" si="13"/>
        <v>**</v>
      </c>
      <c r="F88" s="3">
        <v>0.19031600000000001</v>
      </c>
      <c r="G88" s="1" t="str">
        <f t="shared" si="11"/>
        <v>NS</v>
      </c>
    </row>
    <row r="89" spans="1:7" x14ac:dyDescent="0.25">
      <c r="A89" s="5" t="s">
        <v>52</v>
      </c>
      <c r="B89" s="6"/>
      <c r="C89" s="6"/>
      <c r="D89" s="6"/>
      <c r="E89" s="6"/>
      <c r="F89" s="6"/>
      <c r="G89" s="7"/>
    </row>
    <row r="90" spans="1:7" x14ac:dyDescent="0.25">
      <c r="A90" s="2" t="s">
        <v>33</v>
      </c>
      <c r="B90" s="3">
        <v>1.3332E-2</v>
      </c>
      <c r="C90" s="1" t="str">
        <f t="shared" si="12"/>
        <v>*</v>
      </c>
      <c r="D90" s="3">
        <v>1.0592000000000001E-2</v>
      </c>
      <c r="E90" s="1" t="str">
        <f t="shared" si="13"/>
        <v>*</v>
      </c>
      <c r="F90" s="3" t="s">
        <v>65</v>
      </c>
      <c r="G90" s="1" t="str">
        <f t="shared" si="11"/>
        <v>NS</v>
      </c>
    </row>
    <row r="91" spans="1:7" x14ac:dyDescent="0.25">
      <c r="A91" s="2" t="s">
        <v>28</v>
      </c>
      <c r="B91" s="3">
        <v>2.8639999999999998E-3</v>
      </c>
      <c r="C91" s="1" t="str">
        <f t="shared" si="12"/>
        <v>**</v>
      </c>
      <c r="D91" s="3">
        <v>1.0644000000000001E-2</v>
      </c>
      <c r="E91" s="1" t="str">
        <f t="shared" si="13"/>
        <v>*</v>
      </c>
      <c r="F91" s="3">
        <v>0.73936400000000002</v>
      </c>
      <c r="G91" s="1" t="str">
        <f t="shared" si="11"/>
        <v>NS</v>
      </c>
    </row>
    <row r="92" spans="1:7" x14ac:dyDescent="0.25">
      <c r="A92" s="2" t="s">
        <v>18</v>
      </c>
      <c r="B92" s="3">
        <v>0.70302699999999996</v>
      </c>
      <c r="C92" s="1" t="str">
        <f t="shared" si="12"/>
        <v>NS</v>
      </c>
      <c r="D92" s="3">
        <v>0.38741199999999998</v>
      </c>
      <c r="E92" s="1" t="str">
        <f t="shared" si="13"/>
        <v>NS</v>
      </c>
      <c r="F92" s="3">
        <v>0.79593599999999998</v>
      </c>
      <c r="G92" s="1" t="str">
        <f t="shared" si="11"/>
        <v>NS</v>
      </c>
    </row>
    <row r="93" spans="1:7" x14ac:dyDescent="0.25">
      <c r="A93" s="2" t="s">
        <v>39</v>
      </c>
      <c r="B93" s="3">
        <v>1.6216000000000001E-2</v>
      </c>
      <c r="C93" s="1" t="str">
        <f t="shared" si="12"/>
        <v>*</v>
      </c>
      <c r="D93" s="3">
        <v>7.0350999999999997E-2</v>
      </c>
      <c r="E93" s="1" t="str">
        <f t="shared" si="13"/>
        <v>NS</v>
      </c>
      <c r="F93" s="3">
        <v>0.85342799999999996</v>
      </c>
      <c r="G93" s="1" t="str">
        <f t="shared" si="11"/>
        <v>NS</v>
      </c>
    </row>
    <row r="94" spans="1:7" x14ac:dyDescent="0.25">
      <c r="A94" s="2" t="s">
        <v>34</v>
      </c>
      <c r="B94" s="3">
        <v>1.4749E-2</v>
      </c>
      <c r="C94" s="1" t="str">
        <f t="shared" si="12"/>
        <v>*</v>
      </c>
      <c r="D94" s="3">
        <v>1.7520000000000001E-3</v>
      </c>
      <c r="E94" s="1" t="str">
        <f t="shared" si="13"/>
        <v>**</v>
      </c>
      <c r="F94" s="3">
        <v>0.27986100000000003</v>
      </c>
      <c r="G94" s="1" t="str">
        <f t="shared" si="11"/>
        <v>NS</v>
      </c>
    </row>
    <row r="95" spans="1:7" x14ac:dyDescent="0.25">
      <c r="A95" s="2" t="s">
        <v>19</v>
      </c>
      <c r="B95" s="3">
        <v>3.8797999999999999E-2</v>
      </c>
      <c r="C95" s="1" t="str">
        <f t="shared" si="12"/>
        <v>*</v>
      </c>
      <c r="D95" s="3">
        <v>0.479097</v>
      </c>
      <c r="E95" s="1" t="str">
        <f t="shared" si="13"/>
        <v>NS</v>
      </c>
      <c r="F95" s="3">
        <v>0.63052900000000001</v>
      </c>
      <c r="G95" s="1" t="str">
        <f t="shared" si="11"/>
        <v>NS</v>
      </c>
    </row>
    <row r="96" spans="1:7" x14ac:dyDescent="0.25">
      <c r="A96" s="2" t="s">
        <v>20</v>
      </c>
      <c r="B96" s="3">
        <v>0.67333200000000004</v>
      </c>
      <c r="C96" s="1" t="str">
        <f t="shared" si="12"/>
        <v>NS</v>
      </c>
      <c r="D96" s="3">
        <v>0.85438599999999998</v>
      </c>
      <c r="E96" s="1" t="str">
        <f t="shared" si="13"/>
        <v>NS</v>
      </c>
      <c r="F96" s="3">
        <v>0.91179699999999997</v>
      </c>
      <c r="G96" s="1" t="str">
        <f t="shared" si="11"/>
        <v>NS</v>
      </c>
    </row>
    <row r="97" spans="1:7" x14ac:dyDescent="0.25">
      <c r="A97" s="2" t="s">
        <v>21</v>
      </c>
      <c r="B97" s="3">
        <v>0.296375</v>
      </c>
      <c r="C97" s="1" t="str">
        <f t="shared" si="12"/>
        <v>NS</v>
      </c>
      <c r="D97" s="3">
        <v>8.7180000000000001E-3</v>
      </c>
      <c r="E97" s="1" t="str">
        <f t="shared" si="13"/>
        <v>**</v>
      </c>
      <c r="F97" s="3">
        <v>4.3256999999999997E-2</v>
      </c>
      <c r="G97" s="1" t="str">
        <f t="shared" si="11"/>
        <v>*</v>
      </c>
    </row>
    <row r="98" spans="1:7" x14ac:dyDescent="0.25">
      <c r="A98" s="2" t="s">
        <v>22</v>
      </c>
      <c r="B98" s="3">
        <v>0.35355700000000001</v>
      </c>
      <c r="C98" s="1" t="str">
        <f t="shared" si="12"/>
        <v>NS</v>
      </c>
      <c r="D98" s="3">
        <v>0.57597699999999996</v>
      </c>
      <c r="E98" s="1" t="str">
        <f t="shared" si="13"/>
        <v>NS</v>
      </c>
      <c r="F98" s="3">
        <v>0.43587199999999998</v>
      </c>
      <c r="G98" s="1" t="str">
        <f t="shared" si="11"/>
        <v>NS</v>
      </c>
    </row>
    <row r="99" spans="1:7" x14ac:dyDescent="0.25">
      <c r="A99" s="2" t="s">
        <v>23</v>
      </c>
      <c r="B99" s="3">
        <v>0.87146400000000002</v>
      </c>
      <c r="C99" s="1" t="str">
        <f t="shared" si="12"/>
        <v>NS</v>
      </c>
      <c r="D99" s="3">
        <v>0.201012</v>
      </c>
      <c r="E99" s="1" t="str">
        <f t="shared" si="13"/>
        <v>NS</v>
      </c>
      <c r="F99" s="3">
        <v>0.31499899999999997</v>
      </c>
      <c r="G99" s="1" t="str">
        <f t="shared" si="11"/>
        <v>NS</v>
      </c>
    </row>
    <row r="100" spans="1:7" x14ac:dyDescent="0.25">
      <c r="A100" s="2" t="s">
        <v>24</v>
      </c>
      <c r="B100" s="3">
        <v>0.225103</v>
      </c>
      <c r="C100" s="1" t="str">
        <f t="shared" si="12"/>
        <v>NS</v>
      </c>
      <c r="D100" s="3">
        <v>0.62541500000000005</v>
      </c>
      <c r="E100" s="1" t="str">
        <f t="shared" si="13"/>
        <v>NS</v>
      </c>
      <c r="F100" s="3">
        <v>0.738931</v>
      </c>
      <c r="G100" s="1" t="str">
        <f t="shared" si="11"/>
        <v>NS</v>
      </c>
    </row>
  </sheetData>
  <mergeCells count="10">
    <mergeCell ref="B1:C1"/>
    <mergeCell ref="D1:E1"/>
    <mergeCell ref="F1:G1"/>
    <mergeCell ref="A26:G26"/>
    <mergeCell ref="A3:G3"/>
    <mergeCell ref="A48:G48"/>
    <mergeCell ref="A67:G67"/>
    <mergeCell ref="A72:G72"/>
    <mergeCell ref="A76:G76"/>
    <mergeCell ref="A89:G89"/>
  </mergeCells>
  <conditionalFormatting sqref="G27:G47">
    <cfRule type="cellIs" dxfId="29" priority="56" operator="notEqual">
      <formula>"NS"</formula>
    </cfRule>
  </conditionalFormatting>
  <conditionalFormatting sqref="G27:G47">
    <cfRule type="containsBlanks" priority="55" stopIfTrue="1">
      <formula>LEN(TRIM(G27))=0</formula>
    </cfRule>
  </conditionalFormatting>
  <conditionalFormatting sqref="C27:C47">
    <cfRule type="cellIs" dxfId="28" priority="52" operator="notEqual">
      <formula>"NS"</formula>
    </cfRule>
  </conditionalFormatting>
  <conditionalFormatting sqref="C27:C47">
    <cfRule type="cellIs" dxfId="27" priority="51" operator="notEqual">
      <formula>"NS"</formula>
    </cfRule>
  </conditionalFormatting>
  <conditionalFormatting sqref="C27:C47">
    <cfRule type="containsBlanks" priority="50" stopIfTrue="1">
      <formula>LEN(TRIM(C27))=0</formula>
    </cfRule>
  </conditionalFormatting>
  <conditionalFormatting sqref="E27:E47">
    <cfRule type="cellIs" dxfId="26" priority="49" operator="notEqual">
      <formula>"NS"</formula>
    </cfRule>
  </conditionalFormatting>
  <conditionalFormatting sqref="E27:E47">
    <cfRule type="cellIs" dxfId="25" priority="48" operator="notEqual">
      <formula>"NS"</formula>
    </cfRule>
  </conditionalFormatting>
  <conditionalFormatting sqref="E27:E47">
    <cfRule type="containsBlanks" priority="47" stopIfTrue="1">
      <formula>LEN(TRIM(E27))=0</formula>
    </cfRule>
  </conditionalFormatting>
  <conditionalFormatting sqref="G4:G20">
    <cfRule type="cellIs" dxfId="24" priority="46" operator="notEqual">
      <formula>"NS"</formula>
    </cfRule>
  </conditionalFormatting>
  <conditionalFormatting sqref="G4:G20">
    <cfRule type="containsBlanks" priority="45" stopIfTrue="1">
      <formula>LEN(TRIM(G4))=0</formula>
    </cfRule>
  </conditionalFormatting>
  <conditionalFormatting sqref="C4:C20">
    <cfRule type="cellIs" dxfId="23" priority="44" operator="notEqual">
      <formula>"NS"</formula>
    </cfRule>
  </conditionalFormatting>
  <conditionalFormatting sqref="C4:C20">
    <cfRule type="cellIs" dxfId="22" priority="43" operator="notEqual">
      <formula>"NS"</formula>
    </cfRule>
  </conditionalFormatting>
  <conditionalFormatting sqref="C4:C20">
    <cfRule type="containsBlanks" priority="42" stopIfTrue="1">
      <formula>LEN(TRIM(C4))=0</formula>
    </cfRule>
  </conditionalFormatting>
  <conditionalFormatting sqref="E4:E20">
    <cfRule type="cellIs" dxfId="21" priority="41" operator="notEqual">
      <formula>"NS"</formula>
    </cfRule>
  </conditionalFormatting>
  <conditionalFormatting sqref="E4:E20">
    <cfRule type="cellIs" dxfId="20" priority="40" operator="notEqual">
      <formula>"NS"</formula>
    </cfRule>
  </conditionalFormatting>
  <conditionalFormatting sqref="E4:E20">
    <cfRule type="containsBlanks" priority="39" stopIfTrue="1">
      <formula>LEN(TRIM(E4))=0</formula>
    </cfRule>
  </conditionalFormatting>
  <conditionalFormatting sqref="G49:G66">
    <cfRule type="cellIs" dxfId="19" priority="38" operator="notEqual">
      <formula>"NS"</formula>
    </cfRule>
  </conditionalFormatting>
  <conditionalFormatting sqref="G49:G66">
    <cfRule type="containsBlanks" priority="37" stopIfTrue="1">
      <formula>LEN(TRIM(G49))=0</formula>
    </cfRule>
  </conditionalFormatting>
  <conditionalFormatting sqref="C49:C66">
    <cfRule type="cellIs" dxfId="18" priority="36" operator="notEqual">
      <formula>"NS"</formula>
    </cfRule>
  </conditionalFormatting>
  <conditionalFormatting sqref="C49:C66">
    <cfRule type="containsBlanks" priority="35" stopIfTrue="1">
      <formula>LEN(TRIM(C49))=0</formula>
    </cfRule>
  </conditionalFormatting>
  <conditionalFormatting sqref="E49:E66">
    <cfRule type="cellIs" dxfId="17" priority="34" operator="notEqual">
      <formula>"NS"</formula>
    </cfRule>
  </conditionalFormatting>
  <conditionalFormatting sqref="E49:E66">
    <cfRule type="containsBlanks" priority="33" stopIfTrue="1">
      <formula>LEN(TRIM(E49))=0</formula>
    </cfRule>
  </conditionalFormatting>
  <conditionalFormatting sqref="G68:G71">
    <cfRule type="cellIs" dxfId="16" priority="32" operator="notEqual">
      <formula>"NS"</formula>
    </cfRule>
  </conditionalFormatting>
  <conditionalFormatting sqref="G68:G71">
    <cfRule type="containsBlanks" priority="31" stopIfTrue="1">
      <formula>LEN(TRIM(G68))=0</formula>
    </cfRule>
  </conditionalFormatting>
  <conditionalFormatting sqref="C68:C71">
    <cfRule type="cellIs" dxfId="15" priority="30" operator="notEqual">
      <formula>"NS"</formula>
    </cfRule>
  </conditionalFormatting>
  <conditionalFormatting sqref="C68:C71">
    <cfRule type="containsBlanks" priority="29" stopIfTrue="1">
      <formula>LEN(TRIM(C68))=0</formula>
    </cfRule>
  </conditionalFormatting>
  <conditionalFormatting sqref="E68:E71">
    <cfRule type="cellIs" dxfId="14" priority="28" operator="notEqual">
      <formula>"NS"</formula>
    </cfRule>
  </conditionalFormatting>
  <conditionalFormatting sqref="E68:E71">
    <cfRule type="containsBlanks" priority="27" stopIfTrue="1">
      <formula>LEN(TRIM(E68))=0</formula>
    </cfRule>
  </conditionalFormatting>
  <conditionalFormatting sqref="G73:G75">
    <cfRule type="cellIs" dxfId="13" priority="26" operator="notEqual">
      <formula>"NS"</formula>
    </cfRule>
  </conditionalFormatting>
  <conditionalFormatting sqref="G73:G75">
    <cfRule type="containsBlanks" priority="25" stopIfTrue="1">
      <formula>LEN(TRIM(G73))=0</formula>
    </cfRule>
  </conditionalFormatting>
  <conditionalFormatting sqref="C73:C75">
    <cfRule type="cellIs" dxfId="12" priority="24" operator="notEqual">
      <formula>"NS"</formula>
    </cfRule>
  </conditionalFormatting>
  <conditionalFormatting sqref="C73:C75">
    <cfRule type="containsBlanks" priority="23" stopIfTrue="1">
      <formula>LEN(TRIM(C73))=0</formula>
    </cfRule>
  </conditionalFormatting>
  <conditionalFormatting sqref="E73:E75">
    <cfRule type="cellIs" dxfId="11" priority="22" operator="notEqual">
      <formula>"NS"</formula>
    </cfRule>
  </conditionalFormatting>
  <conditionalFormatting sqref="E73:E75">
    <cfRule type="containsBlanks" priority="21" stopIfTrue="1">
      <formula>LEN(TRIM(E73))=0</formula>
    </cfRule>
  </conditionalFormatting>
  <conditionalFormatting sqref="G77:G88">
    <cfRule type="cellIs" dxfId="10" priority="20" operator="notEqual">
      <formula>"NS"</formula>
    </cfRule>
  </conditionalFormatting>
  <conditionalFormatting sqref="G77:G88">
    <cfRule type="containsBlanks" priority="19" stopIfTrue="1">
      <formula>LEN(TRIM(G77))=0</formula>
    </cfRule>
  </conditionalFormatting>
  <conditionalFormatting sqref="C77:C88">
    <cfRule type="cellIs" dxfId="9" priority="18" operator="notEqual">
      <formula>"NS"</formula>
    </cfRule>
  </conditionalFormatting>
  <conditionalFormatting sqref="C77:C88">
    <cfRule type="containsBlanks" priority="17" stopIfTrue="1">
      <formula>LEN(TRIM(C77))=0</formula>
    </cfRule>
  </conditionalFormatting>
  <conditionalFormatting sqref="E77:E88">
    <cfRule type="cellIs" dxfId="8" priority="16" operator="notEqual">
      <formula>"NS"</formula>
    </cfRule>
  </conditionalFormatting>
  <conditionalFormatting sqref="E77:E88">
    <cfRule type="containsBlanks" priority="15" stopIfTrue="1">
      <formula>LEN(TRIM(E77))=0</formula>
    </cfRule>
  </conditionalFormatting>
  <conditionalFormatting sqref="G90:G100">
    <cfRule type="cellIs" dxfId="7" priority="14" operator="notEqual">
      <formula>"NS"</formula>
    </cfRule>
  </conditionalFormatting>
  <conditionalFormatting sqref="G90:G100">
    <cfRule type="containsBlanks" priority="13" stopIfTrue="1">
      <formula>LEN(TRIM(G90))=0</formula>
    </cfRule>
  </conditionalFormatting>
  <conditionalFormatting sqref="C90:C100">
    <cfRule type="cellIs" dxfId="6" priority="12" operator="notEqual">
      <formula>"NS"</formula>
    </cfRule>
  </conditionalFormatting>
  <conditionalFormatting sqref="C90:C100">
    <cfRule type="containsBlanks" priority="11" stopIfTrue="1">
      <formula>LEN(TRIM(C90))=0</formula>
    </cfRule>
  </conditionalFormatting>
  <conditionalFormatting sqref="E90:E100">
    <cfRule type="cellIs" dxfId="5" priority="10" operator="notEqual">
      <formula>"NS"</formula>
    </cfRule>
  </conditionalFormatting>
  <conditionalFormatting sqref="E90:E100">
    <cfRule type="containsBlanks" priority="9" stopIfTrue="1">
      <formula>LEN(TRIM(E90))=0</formula>
    </cfRule>
  </conditionalFormatting>
  <conditionalFormatting sqref="G21:G25">
    <cfRule type="cellIs" dxfId="4" priority="8" operator="notEqual">
      <formula>"NS"</formula>
    </cfRule>
  </conditionalFormatting>
  <conditionalFormatting sqref="G21:G25">
    <cfRule type="containsBlanks" priority="7" stopIfTrue="1">
      <formula>LEN(TRIM(G21))=0</formula>
    </cfRule>
  </conditionalFormatting>
  <conditionalFormatting sqref="C21:C25">
    <cfRule type="cellIs" dxfId="3" priority="6" operator="notEqual">
      <formula>"NS"</formula>
    </cfRule>
  </conditionalFormatting>
  <conditionalFormatting sqref="C21:C25">
    <cfRule type="cellIs" dxfId="2" priority="5" operator="notEqual">
      <formula>"NS"</formula>
    </cfRule>
  </conditionalFormatting>
  <conditionalFormatting sqref="C21:C25">
    <cfRule type="containsBlanks" priority="4" stopIfTrue="1">
      <formula>LEN(TRIM(C21))=0</formula>
    </cfRule>
  </conditionalFormatting>
  <conditionalFormatting sqref="E21:E25">
    <cfRule type="cellIs" dxfId="1" priority="3" operator="notEqual">
      <formula>"NS"</formula>
    </cfRule>
  </conditionalFormatting>
  <conditionalFormatting sqref="E21:E25">
    <cfRule type="cellIs" dxfId="0" priority="2" operator="notEqual">
      <formula>"NS"</formula>
    </cfRule>
  </conditionalFormatting>
  <conditionalFormatting sqref="E21:E25">
    <cfRule type="containsBlanks" priority="1" stopIfTrue="1">
      <formula>LEN(TRIM(E21))=0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Daoudlarian Douglas</cp:lastModifiedBy>
  <dcterms:created xsi:type="dcterms:W3CDTF">2024-02-26T16:46:43Z</dcterms:created>
  <dcterms:modified xsi:type="dcterms:W3CDTF">2024-05-16T12:10:18Z</dcterms:modified>
</cp:coreProperties>
</file>