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c\data\IAL\OBEID_DAOUDLARIAN\Révisions finales papier irHLH-CRS\Envoi a Nature Cancer\Figures\"/>
    </mc:Choice>
  </mc:AlternateContent>
  <xr:revisionPtr revIDLastSave="0" documentId="13_ncr:1_{4A152D9B-0F01-4730-9B92-BFDDE8BF6959}" xr6:coauthVersionLast="47" xr6:coauthVersionMax="47" xr10:uidLastSave="{00000000-0000-0000-0000-000000000000}"/>
  <bookViews>
    <workbookView xWindow="-120" yWindow="-120" windowWidth="29040" windowHeight="15840" xr2:uid="{E5D04C58-77DA-4D52-8276-A64F2B66A5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8" i="1"/>
  <c r="C87" i="1"/>
  <c r="C86" i="1"/>
  <c r="C85" i="1"/>
  <c r="C84" i="1"/>
  <c r="C83" i="1"/>
  <c r="C82" i="1"/>
  <c r="C81" i="1"/>
  <c r="C80" i="1"/>
  <c r="C79" i="1"/>
  <c r="C78" i="1"/>
  <c r="C77" i="1"/>
  <c r="C75" i="1"/>
  <c r="C74" i="1"/>
  <c r="C73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E100" i="1"/>
  <c r="E99" i="1"/>
  <c r="E98" i="1"/>
  <c r="E97" i="1"/>
  <c r="E96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8" i="1"/>
  <c r="E77" i="1"/>
  <c r="E75" i="1"/>
  <c r="E74" i="1"/>
  <c r="E73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G90" i="1"/>
  <c r="G91" i="1"/>
  <c r="G92" i="1"/>
  <c r="G93" i="1"/>
  <c r="G94" i="1"/>
  <c r="G95" i="1"/>
  <c r="G96" i="1"/>
  <c r="G97" i="1"/>
  <c r="G98" i="1"/>
  <c r="G99" i="1"/>
  <c r="G100" i="1"/>
  <c r="G68" i="1"/>
  <c r="G69" i="1"/>
  <c r="G70" i="1"/>
  <c r="G71" i="1"/>
  <c r="G73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61" i="1"/>
  <c r="G62" i="1"/>
  <c r="G63" i="1"/>
  <c r="G64" i="1"/>
  <c r="G65" i="1"/>
  <c r="G66" i="1"/>
  <c r="G49" i="1"/>
  <c r="G50" i="1"/>
  <c r="G51" i="1"/>
  <c r="G52" i="1"/>
  <c r="G53" i="1"/>
  <c r="G54" i="1"/>
  <c r="G55" i="1"/>
  <c r="G56" i="1"/>
  <c r="G57" i="1"/>
  <c r="G58" i="1"/>
  <c r="G59" i="1"/>
  <c r="G6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5" i="1"/>
  <c r="G16" i="1"/>
  <c r="G17" i="1"/>
  <c r="G18" i="1"/>
  <c r="G19" i="1"/>
  <c r="G20" i="1"/>
  <c r="G21" i="1"/>
  <c r="G22" i="1"/>
  <c r="G23" i="1"/>
  <c r="G24" i="1"/>
  <c r="G25" i="1"/>
  <c r="G4" i="1"/>
  <c r="G5" i="1"/>
  <c r="G6" i="1"/>
  <c r="G7" i="1"/>
  <c r="G8" i="1"/>
  <c r="G9" i="1"/>
  <c r="G10" i="1"/>
  <c r="G11" i="1"/>
  <c r="G12" i="1"/>
  <c r="G13" i="1"/>
  <c r="G14" i="1"/>
  <c r="G47" i="1"/>
  <c r="G46" i="1"/>
  <c r="G45" i="1"/>
  <c r="G44" i="1"/>
  <c r="G43" i="1"/>
  <c r="G42" i="1"/>
</calcChain>
</file>

<file path=xl/sharedStrings.xml><?xml version="1.0" encoding="utf-8"?>
<sst xmlns="http://schemas.openxmlformats.org/spreadsheetml/2006/main" count="118" uniqueCount="99">
  <si>
    <t>Population</t>
  </si>
  <si>
    <t>P value</t>
  </si>
  <si>
    <t>Significance</t>
  </si>
  <si>
    <t>CD4 CM</t>
  </si>
  <si>
    <t>CD4 EM</t>
  </si>
  <si>
    <t>CD4 Memory</t>
  </si>
  <si>
    <t>&lt;0.000001</t>
  </si>
  <si>
    <t>CD4 Naive</t>
  </si>
  <si>
    <t>CD4 TM</t>
  </si>
  <si>
    <t>CD4+</t>
  </si>
  <si>
    <t>Th1</t>
  </si>
  <si>
    <t>Th17</t>
  </si>
  <si>
    <t>Th2</t>
  </si>
  <si>
    <t>CD8 CM</t>
  </si>
  <si>
    <t>CD8 EM</t>
  </si>
  <si>
    <t>CD8 Memory</t>
  </si>
  <si>
    <t>CD8 Naive</t>
  </si>
  <si>
    <t>CD8 TEMRA</t>
  </si>
  <si>
    <t>CD8 TM</t>
  </si>
  <si>
    <t>CD8+</t>
  </si>
  <si>
    <t>CL monocytes</t>
  </si>
  <si>
    <t>ITM monocytes</t>
  </si>
  <si>
    <t>NCL monocytes</t>
  </si>
  <si>
    <t>CD16 NK cell</t>
  </si>
  <si>
    <t>CD56 NK cell</t>
  </si>
  <si>
    <t>NKT cell</t>
  </si>
  <si>
    <t>TCR gd+</t>
  </si>
  <si>
    <t>CD141+ DC</t>
  </si>
  <si>
    <t>conventional mDC</t>
  </si>
  <si>
    <t>pDC</t>
  </si>
  <si>
    <t>neutrophils</t>
  </si>
  <si>
    <t>mature</t>
  </si>
  <si>
    <t>immature</t>
  </si>
  <si>
    <t>Plasmocytes</t>
  </si>
  <si>
    <t>naive B cells</t>
  </si>
  <si>
    <t>DN B cells</t>
  </si>
  <si>
    <t>USM B cells</t>
  </si>
  <si>
    <t>SM B cells</t>
  </si>
  <si>
    <t>IgA1+</t>
  </si>
  <si>
    <t>IgA1-IgA2-/IgM+</t>
  </si>
  <si>
    <t>IgA2+</t>
  </si>
  <si>
    <t>IgG1+</t>
  </si>
  <si>
    <t>IgG2+</t>
  </si>
  <si>
    <t>IgG3+</t>
  </si>
  <si>
    <t>Baseline vs Sepsis</t>
  </si>
  <si>
    <t>CD4+ HLA-DR/CD38+</t>
  </si>
  <si>
    <t>CD4 Naive HLA-DR+/CD38+</t>
  </si>
  <si>
    <t>CD4 CM HLA-DR+/CD38+</t>
  </si>
  <si>
    <t>CD4 TM HLA-DR+/CD38+</t>
  </si>
  <si>
    <t>CD4 EM HLA-DR+/CD38+</t>
  </si>
  <si>
    <t>CD8+ HLA-DR+/CD38+</t>
  </si>
  <si>
    <t>CD8 Naive HLA-DR+/CD38+</t>
  </si>
  <si>
    <t>CD8 CM HLA-DR+/CD38+</t>
  </si>
  <si>
    <t>CD8 TM HLA-DR+/CD38+</t>
  </si>
  <si>
    <t>CD8 EM HLA-DR+/CD38+</t>
  </si>
  <si>
    <t>CD8 TEMRA HLA-DR+/CD38+</t>
  </si>
  <si>
    <t>Baseline vs High grade</t>
  </si>
  <si>
    <t>High grade vs Sepsis</t>
  </si>
  <si>
    <t>&gt;0.999999</t>
  </si>
  <si>
    <t>CD4 Memory CCR4+</t>
  </si>
  <si>
    <t>CD4 Memory CCR6+</t>
  </si>
  <si>
    <t>CD4 Memory CD25+</t>
  </si>
  <si>
    <t>CD4 Memory CD38+</t>
  </si>
  <si>
    <t>CD4 Memory CD69+</t>
  </si>
  <si>
    <t>CD4 Memory CXCR3+</t>
  </si>
  <si>
    <t>CD4 Memory CXCR5+</t>
  </si>
  <si>
    <t>CD4 Memory HLA-DR+</t>
  </si>
  <si>
    <t>CD8 Memory CCR4+</t>
  </si>
  <si>
    <t>CD8 Memory CCR6+</t>
  </si>
  <si>
    <t>CD8 Memory CD25+</t>
  </si>
  <si>
    <t>CD8 Memory CD38+</t>
  </si>
  <si>
    <t>CD8 Memory CD69+</t>
  </si>
  <si>
    <t>CD8 Memory CXCR3+</t>
  </si>
  <si>
    <t>CD8 Memory CXCR5+</t>
  </si>
  <si>
    <t>CD8 Memory HLA-DR+</t>
  </si>
  <si>
    <t>CL monocytes CD11c+</t>
  </si>
  <si>
    <t>CL monocytes CD1c+</t>
  </si>
  <si>
    <t>CL monocytes CD38+</t>
  </si>
  <si>
    <t>CL monocytes CXCR3+</t>
  </si>
  <si>
    <t>CL monocytes HLA-DR+</t>
  </si>
  <si>
    <t>ITM monocytes CD11c+</t>
  </si>
  <si>
    <t>ITM monocytes CD1c+</t>
  </si>
  <si>
    <t>ITM monocytes CD38+</t>
  </si>
  <si>
    <t>ITM monocytes CXCR3+</t>
  </si>
  <si>
    <t>ITM monocytes HLA-DR+</t>
  </si>
  <si>
    <t>NCL monocytes CD11c+</t>
  </si>
  <si>
    <t>NCL monocytes CD1c+</t>
  </si>
  <si>
    <t>NCL monocytes CD38+</t>
  </si>
  <si>
    <t>NCL monocytes CXCR3+</t>
  </si>
  <si>
    <t>NCL monocytes HLA-DR+</t>
  </si>
  <si>
    <t>neutrophils CD11c</t>
  </si>
  <si>
    <t>neutrophils CD38+</t>
  </si>
  <si>
    <t>neutrophils CD62L+</t>
  </si>
  <si>
    <t>mature CD11c</t>
  </si>
  <si>
    <t>mature CD38+</t>
  </si>
  <si>
    <t>mature CD62L+</t>
  </si>
  <si>
    <t>immature CD11c</t>
  </si>
  <si>
    <t>immature CD38+</t>
  </si>
  <si>
    <t>immature CD62L+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</si>
</sst>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2" xfId="0" applyBorder="1"/>
    <xf numFmtId="0" fontId="2" fillId="3" borderId="3" xfId="0" applyFont="1" applyFill="1" applyBorder="1" applyAlignment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1" xfId="1" applyAlignment="1">
      <alignment horizontal="center"/>
    </xf>
  </cellXfs>
  <cellStyles count="2">
    <cellStyle name="Calcul" xfId="1" builtinId="22"/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E2EE-64ED-43D3-B289-50E33663A8D6}">
  <dimension ref="A1:G100"/>
  <sheetViews>
    <sheetView tabSelected="1" zoomScale="115" zoomScaleNormal="115" workbookViewId="0">
      <selection activeCell="J8" sqref="J8"/>
    </sheetView>
  </sheetViews>
  <sheetFormatPr baseColWidth="10" defaultRowHeight="15" x14ac:dyDescent="0.25"/>
  <cols>
    <col min="1" max="1" width="28.140625" bestFit="1" customWidth="1"/>
    <col min="2" max="2" width="11.42578125" style="7"/>
    <col min="6" max="6" width="11.42578125" style="7"/>
  </cols>
  <sheetData>
    <row r="1" spans="1:7" x14ac:dyDescent="0.25">
      <c r="B1" s="8" t="s">
        <v>44</v>
      </c>
      <c r="C1" s="9"/>
      <c r="D1" s="8" t="s">
        <v>56</v>
      </c>
      <c r="E1" s="9"/>
      <c r="F1" s="10" t="s">
        <v>57</v>
      </c>
      <c r="G1" s="10"/>
    </row>
    <row r="2" spans="1:7" x14ac:dyDescent="0.25">
      <c r="A2" s="1" t="s">
        <v>0</v>
      </c>
      <c r="B2" s="4" t="s">
        <v>1</v>
      </c>
      <c r="C2" s="1" t="s">
        <v>2</v>
      </c>
      <c r="D2" s="1" t="s">
        <v>1</v>
      </c>
      <c r="E2" s="1" t="s">
        <v>2</v>
      </c>
      <c r="F2" s="4" t="s">
        <v>1</v>
      </c>
      <c r="G2" s="1" t="s">
        <v>2</v>
      </c>
    </row>
    <row r="3" spans="1:7" x14ac:dyDescent="0.25">
      <c r="A3" s="2"/>
      <c r="B3" s="5"/>
      <c r="C3" s="2"/>
      <c r="D3" s="5"/>
      <c r="E3" s="2"/>
      <c r="F3" s="5"/>
      <c r="G3" s="2"/>
    </row>
    <row r="4" spans="1:7" x14ac:dyDescent="0.25">
      <c r="A4" s="3" t="s">
        <v>3</v>
      </c>
      <c r="B4" s="6">
        <v>0.15013000000000001</v>
      </c>
      <c r="C4" s="1" t="str">
        <f t="shared" ref="C4:G14" si="0">IF(B4="&lt;0.000001","****",IF(B4&lt;0.001,"***",IF(B4&lt;0.01,"**",IF(B4&lt;0.05,"*","NS"))))</f>
        <v>NS</v>
      </c>
      <c r="D4" s="6">
        <v>0.220495</v>
      </c>
      <c r="E4" s="1" t="str">
        <f t="shared" si="0"/>
        <v>NS</v>
      </c>
      <c r="F4" s="6">
        <v>0.23976</v>
      </c>
      <c r="G4" s="1" t="str">
        <f t="shared" si="0"/>
        <v>NS</v>
      </c>
    </row>
    <row r="5" spans="1:7" x14ac:dyDescent="0.25">
      <c r="A5" s="3" t="s">
        <v>4</v>
      </c>
      <c r="B5" s="6">
        <v>7.6790999999999998E-2</v>
      </c>
      <c r="C5" s="1" t="str">
        <f t="shared" si="0"/>
        <v>NS</v>
      </c>
      <c r="D5" s="6">
        <v>0.15929199999999999</v>
      </c>
      <c r="E5" s="1" t="str">
        <f t="shared" si="0"/>
        <v>NS</v>
      </c>
      <c r="F5" s="6">
        <v>0.30369600000000002</v>
      </c>
      <c r="G5" s="1" t="str">
        <f t="shared" si="0"/>
        <v>NS</v>
      </c>
    </row>
    <row r="6" spans="1:7" x14ac:dyDescent="0.25">
      <c r="A6" s="3" t="s">
        <v>5</v>
      </c>
      <c r="B6" s="6">
        <v>4.3572E-2</v>
      </c>
      <c r="C6" s="1" t="str">
        <f t="shared" si="0"/>
        <v>*</v>
      </c>
      <c r="D6" s="6">
        <v>0.54768499999999998</v>
      </c>
      <c r="E6" s="1" t="str">
        <f t="shared" si="0"/>
        <v>NS</v>
      </c>
      <c r="F6" s="6">
        <v>0.105894</v>
      </c>
      <c r="G6" s="1" t="str">
        <f t="shared" si="0"/>
        <v>NS</v>
      </c>
    </row>
    <row r="7" spans="1:7" x14ac:dyDescent="0.25">
      <c r="A7" s="3" t="s">
        <v>59</v>
      </c>
      <c r="B7" s="6">
        <v>0.77106300000000005</v>
      </c>
      <c r="C7" s="1" t="str">
        <f t="shared" si="0"/>
        <v>NS</v>
      </c>
      <c r="D7" s="6">
        <v>5.3483999999999997E-2</v>
      </c>
      <c r="E7" s="1" t="str">
        <f t="shared" si="0"/>
        <v>NS</v>
      </c>
      <c r="F7" s="6">
        <v>0.23976</v>
      </c>
      <c r="G7" s="1" t="str">
        <f t="shared" si="0"/>
        <v>NS</v>
      </c>
    </row>
    <row r="8" spans="1:7" x14ac:dyDescent="0.25">
      <c r="A8" s="3" t="s">
        <v>60</v>
      </c>
      <c r="B8" s="6">
        <v>7.0735999999999993E-2</v>
      </c>
      <c r="C8" s="1" t="str">
        <f t="shared" si="0"/>
        <v>NS</v>
      </c>
      <c r="D8" s="6">
        <v>6.1079999999999997E-3</v>
      </c>
      <c r="E8" s="1" t="str">
        <f t="shared" si="0"/>
        <v>**</v>
      </c>
      <c r="F8" s="6" t="s">
        <v>58</v>
      </c>
      <c r="G8" s="1" t="str">
        <f t="shared" si="0"/>
        <v>NS</v>
      </c>
    </row>
    <row r="9" spans="1:7" x14ac:dyDescent="0.25">
      <c r="A9" s="3" t="s">
        <v>61</v>
      </c>
      <c r="B9" s="6">
        <v>0.92712099999999997</v>
      </c>
      <c r="C9" s="1" t="str">
        <f t="shared" si="0"/>
        <v>NS</v>
      </c>
      <c r="D9" s="6">
        <v>0.561747</v>
      </c>
      <c r="E9" s="1" t="str">
        <f t="shared" si="0"/>
        <v>NS</v>
      </c>
      <c r="F9" s="6">
        <v>0.83916100000000005</v>
      </c>
      <c r="G9" s="1" t="str">
        <f t="shared" si="0"/>
        <v>NS</v>
      </c>
    </row>
    <row r="10" spans="1:7" x14ac:dyDescent="0.25">
      <c r="A10" s="3" t="s">
        <v>62</v>
      </c>
      <c r="B10" s="6">
        <v>0.28573300000000001</v>
      </c>
      <c r="C10" s="1" t="str">
        <f t="shared" si="0"/>
        <v>NS</v>
      </c>
      <c r="D10" s="6" t="s">
        <v>6</v>
      </c>
      <c r="E10" s="1" t="str">
        <f t="shared" si="0"/>
        <v>****</v>
      </c>
      <c r="F10" s="6">
        <v>5.3946000000000001E-2</v>
      </c>
      <c r="G10" s="1" t="str">
        <f t="shared" si="0"/>
        <v>NS</v>
      </c>
    </row>
    <row r="11" spans="1:7" x14ac:dyDescent="0.25">
      <c r="A11" s="3" t="s">
        <v>63</v>
      </c>
      <c r="B11" s="6">
        <v>0.389096</v>
      </c>
      <c r="C11" s="1" t="str">
        <f t="shared" si="0"/>
        <v>NS</v>
      </c>
      <c r="D11" s="6">
        <v>1.7262E-2</v>
      </c>
      <c r="E11" s="1" t="str">
        <f t="shared" si="0"/>
        <v>*</v>
      </c>
      <c r="F11" s="6">
        <v>0.18781200000000001</v>
      </c>
      <c r="G11" s="1" t="str">
        <f t="shared" si="0"/>
        <v>NS</v>
      </c>
    </row>
    <row r="12" spans="1:7" x14ac:dyDescent="0.25">
      <c r="A12" s="3" t="s">
        <v>64</v>
      </c>
      <c r="B12" s="6">
        <v>0.34376800000000002</v>
      </c>
      <c r="C12" s="1" t="str">
        <f t="shared" si="0"/>
        <v>NS</v>
      </c>
      <c r="D12" s="6">
        <v>0.90445399999999998</v>
      </c>
      <c r="E12" s="1" t="str">
        <f t="shared" si="0"/>
        <v>NS</v>
      </c>
      <c r="F12" s="6">
        <v>0.63536499999999996</v>
      </c>
      <c r="G12" s="1" t="str">
        <f t="shared" si="0"/>
        <v>NS</v>
      </c>
    </row>
    <row r="13" spans="1:7" x14ac:dyDescent="0.25">
      <c r="A13" s="3" t="s">
        <v>65</v>
      </c>
      <c r="B13" s="6">
        <v>0.86139100000000002</v>
      </c>
      <c r="C13" s="1" t="str">
        <f t="shared" si="0"/>
        <v>NS</v>
      </c>
      <c r="D13" s="6">
        <v>0.75010699999999997</v>
      </c>
      <c r="E13" s="1" t="str">
        <f t="shared" si="0"/>
        <v>NS</v>
      </c>
      <c r="F13" s="6">
        <v>0.83916100000000005</v>
      </c>
      <c r="G13" s="1" t="str">
        <f t="shared" si="0"/>
        <v>NS</v>
      </c>
    </row>
    <row r="14" spans="1:7" x14ac:dyDescent="0.25">
      <c r="A14" s="3" t="s">
        <v>66</v>
      </c>
      <c r="B14" s="6">
        <v>0.52120999999999995</v>
      </c>
      <c r="C14" s="1" t="str">
        <f t="shared" si="0"/>
        <v>NS</v>
      </c>
      <c r="D14" s="6">
        <v>3.764E-3</v>
      </c>
      <c r="E14" s="1" t="str">
        <f t="shared" si="0"/>
        <v>**</v>
      </c>
      <c r="F14" s="6">
        <v>0.23976</v>
      </c>
      <c r="G14" s="1" t="str">
        <f t="shared" si="0"/>
        <v>NS</v>
      </c>
    </row>
    <row r="15" spans="1:7" x14ac:dyDescent="0.25">
      <c r="A15" s="3" t="s">
        <v>7</v>
      </c>
      <c r="B15" s="6">
        <v>4.5648000000000001E-2</v>
      </c>
      <c r="C15" s="1" t="str">
        <f t="shared" ref="C15:G25" si="1">IF(B15="&lt;0.000001","****",IF(B15&lt;0.001,"***",IF(B15&lt;0.01,"**",IF(B15&lt;0.05,"*","NS"))))</f>
        <v>*</v>
      </c>
      <c r="D15" s="6">
        <v>0.52007599999999998</v>
      </c>
      <c r="E15" s="1" t="str">
        <f t="shared" si="1"/>
        <v>NS</v>
      </c>
      <c r="F15" s="6">
        <v>0.105894</v>
      </c>
      <c r="G15" s="1" t="str">
        <f t="shared" si="1"/>
        <v>NS</v>
      </c>
    </row>
    <row r="16" spans="1:7" x14ac:dyDescent="0.25">
      <c r="A16" s="3" t="s">
        <v>8</v>
      </c>
      <c r="B16" s="6">
        <v>0.468059</v>
      </c>
      <c r="C16" s="1" t="str">
        <f t="shared" si="1"/>
        <v>NS</v>
      </c>
      <c r="D16" s="6">
        <v>7.2989999999999999E-3</v>
      </c>
      <c r="E16" s="1" t="str">
        <f t="shared" si="1"/>
        <v>**</v>
      </c>
      <c r="F16" s="6">
        <v>0.14185800000000001</v>
      </c>
      <c r="G16" s="1" t="str">
        <f t="shared" si="1"/>
        <v>NS</v>
      </c>
    </row>
    <row r="17" spans="1:7" x14ac:dyDescent="0.25">
      <c r="A17" s="3" t="s">
        <v>9</v>
      </c>
      <c r="B17" s="6">
        <v>0.25545800000000002</v>
      </c>
      <c r="C17" s="1" t="str">
        <f t="shared" si="1"/>
        <v>NS</v>
      </c>
      <c r="D17" s="6">
        <v>0.27248899999999998</v>
      </c>
      <c r="E17" s="1" t="str">
        <f t="shared" si="1"/>
        <v>NS</v>
      </c>
      <c r="F17" s="6" t="s">
        <v>58</v>
      </c>
      <c r="G17" s="1" t="str">
        <f t="shared" si="1"/>
        <v>NS</v>
      </c>
    </row>
    <row r="18" spans="1:7" x14ac:dyDescent="0.25">
      <c r="A18" s="3" t="s">
        <v>10</v>
      </c>
      <c r="B18" s="6">
        <v>0.34376800000000002</v>
      </c>
      <c r="C18" s="1" t="str">
        <f t="shared" si="1"/>
        <v>NS</v>
      </c>
      <c r="D18" s="6">
        <v>0.92930400000000002</v>
      </c>
      <c r="E18" s="1" t="str">
        <f t="shared" si="1"/>
        <v>NS</v>
      </c>
      <c r="F18" s="6">
        <v>0.733267</v>
      </c>
      <c r="G18" s="1" t="str">
        <f t="shared" si="1"/>
        <v>NS</v>
      </c>
    </row>
    <row r="19" spans="1:7" x14ac:dyDescent="0.25">
      <c r="A19" s="3" t="s">
        <v>11</v>
      </c>
      <c r="B19" s="6">
        <v>0.86139100000000002</v>
      </c>
      <c r="C19" s="1" t="str">
        <f t="shared" si="1"/>
        <v>NS</v>
      </c>
      <c r="D19" s="6">
        <v>0.51328499999999999</v>
      </c>
      <c r="E19" s="1" t="str">
        <f t="shared" si="1"/>
        <v>NS</v>
      </c>
      <c r="F19" s="6">
        <v>0.94505499999999998</v>
      </c>
      <c r="G19" s="1" t="str">
        <f t="shared" si="1"/>
        <v>NS</v>
      </c>
    </row>
    <row r="20" spans="1:7" x14ac:dyDescent="0.25">
      <c r="A20" s="3" t="s">
        <v>12</v>
      </c>
      <c r="B20" s="6">
        <v>8.286E-3</v>
      </c>
      <c r="C20" s="1" t="str">
        <f t="shared" si="1"/>
        <v>**</v>
      </c>
      <c r="D20" s="6">
        <v>0.87146400000000002</v>
      </c>
      <c r="E20" s="1" t="str">
        <f t="shared" si="1"/>
        <v>NS</v>
      </c>
      <c r="F20" s="6">
        <v>0.14185800000000001</v>
      </c>
      <c r="G20" s="1" t="str">
        <f t="shared" si="1"/>
        <v>NS</v>
      </c>
    </row>
    <row r="21" spans="1:7" x14ac:dyDescent="0.25">
      <c r="A21" s="3" t="s">
        <v>45</v>
      </c>
      <c r="B21" s="6">
        <v>2.23E-4</v>
      </c>
      <c r="C21" s="1" t="str">
        <f t="shared" si="1"/>
        <v>***</v>
      </c>
      <c r="D21" s="6" t="s">
        <v>6</v>
      </c>
      <c r="E21" s="1" t="str">
        <f t="shared" si="1"/>
        <v>****</v>
      </c>
      <c r="F21" s="6">
        <v>0.144427</v>
      </c>
      <c r="G21" s="1" t="str">
        <f t="shared" si="1"/>
        <v>NS</v>
      </c>
    </row>
    <row r="22" spans="1:7" x14ac:dyDescent="0.25">
      <c r="A22" s="3" t="s">
        <v>46</v>
      </c>
      <c r="B22" s="6">
        <v>0.60147700000000004</v>
      </c>
      <c r="C22" s="1" t="str">
        <f t="shared" si="1"/>
        <v>NS</v>
      </c>
      <c r="D22" s="6">
        <v>9.3449999999999991E-3</v>
      </c>
      <c r="E22" s="1" t="str">
        <f t="shared" si="1"/>
        <v>**</v>
      </c>
      <c r="F22" s="6">
        <v>0.17579500000000001</v>
      </c>
      <c r="G22" s="1" t="str">
        <f t="shared" si="1"/>
        <v>NS</v>
      </c>
    </row>
    <row r="23" spans="1:7" x14ac:dyDescent="0.25">
      <c r="A23" s="3" t="s">
        <v>47</v>
      </c>
      <c r="B23" s="6">
        <v>0.11171499999999999</v>
      </c>
      <c r="C23" s="1" t="str">
        <f t="shared" si="1"/>
        <v>NS</v>
      </c>
      <c r="D23" s="6" t="s">
        <v>6</v>
      </c>
      <c r="E23" s="1" t="str">
        <f t="shared" si="1"/>
        <v>****</v>
      </c>
      <c r="F23" s="6">
        <v>0.129606</v>
      </c>
      <c r="G23" s="1" t="str">
        <f t="shared" si="1"/>
        <v>NS</v>
      </c>
    </row>
    <row r="24" spans="1:7" x14ac:dyDescent="0.25">
      <c r="A24" s="3" t="s">
        <v>48</v>
      </c>
      <c r="B24" s="6">
        <v>2.2700000000000001E-2</v>
      </c>
      <c r="C24" s="1" t="str">
        <f t="shared" si="1"/>
        <v>*</v>
      </c>
      <c r="D24" s="6" t="s">
        <v>6</v>
      </c>
      <c r="E24" s="1" t="str">
        <f t="shared" si="1"/>
        <v>****</v>
      </c>
      <c r="F24" s="6">
        <v>8.8675000000000004E-2</v>
      </c>
      <c r="G24" s="1" t="str">
        <f t="shared" si="1"/>
        <v>NS</v>
      </c>
    </row>
    <row r="25" spans="1:7" x14ac:dyDescent="0.25">
      <c r="A25" s="3" t="s">
        <v>49</v>
      </c>
      <c r="B25" s="6">
        <v>3.5530000000000002E-3</v>
      </c>
      <c r="C25" s="1" t="str">
        <f t="shared" si="1"/>
        <v>**</v>
      </c>
      <c r="D25" s="6" t="s">
        <v>6</v>
      </c>
      <c r="E25" s="1" t="str">
        <f t="shared" si="1"/>
        <v>****</v>
      </c>
      <c r="F25" s="6">
        <v>0.21790899999999999</v>
      </c>
      <c r="G25" s="1" t="str">
        <f t="shared" si="1"/>
        <v>NS</v>
      </c>
    </row>
    <row r="26" spans="1:7" x14ac:dyDescent="0.25">
      <c r="A26" s="2"/>
      <c r="B26" s="5"/>
      <c r="C26" s="2"/>
      <c r="D26" s="5"/>
      <c r="E26" s="2"/>
      <c r="F26" s="5"/>
      <c r="G26" s="2"/>
    </row>
    <row r="27" spans="1:7" x14ac:dyDescent="0.25">
      <c r="A27" s="3" t="s">
        <v>13</v>
      </c>
      <c r="B27" s="6">
        <v>0.47846100000000003</v>
      </c>
      <c r="C27" s="1" t="str">
        <f t="shared" ref="C27:G41" si="2">IF(B27="&lt;0.000001","****",IF(B27&lt;0.001,"***",IF(B27&lt;0.01,"**",IF(B27&lt;0.05,"*","NS"))))</f>
        <v>NS</v>
      </c>
      <c r="D27" s="6">
        <v>9.7628000000000006E-2</v>
      </c>
      <c r="E27" s="1" t="str">
        <f t="shared" si="2"/>
        <v>NS</v>
      </c>
      <c r="F27" s="6">
        <v>0.53946099999999997</v>
      </c>
      <c r="G27" s="1" t="str">
        <f t="shared" si="2"/>
        <v>NS</v>
      </c>
    </row>
    <row r="28" spans="1:7" x14ac:dyDescent="0.25">
      <c r="A28" s="3" t="s">
        <v>14</v>
      </c>
      <c r="B28" s="6">
        <v>0.58853999999999995</v>
      </c>
      <c r="C28" s="1" t="str">
        <f t="shared" si="2"/>
        <v>NS</v>
      </c>
      <c r="D28" s="6">
        <v>0.17927899999999999</v>
      </c>
      <c r="E28" s="1" t="str">
        <f t="shared" si="2"/>
        <v>NS</v>
      </c>
      <c r="F28" s="6">
        <v>0.30369600000000002</v>
      </c>
      <c r="G28" s="1" t="str">
        <f t="shared" si="2"/>
        <v>NS</v>
      </c>
    </row>
    <row r="29" spans="1:7" x14ac:dyDescent="0.25">
      <c r="A29" s="3" t="s">
        <v>15</v>
      </c>
      <c r="B29" s="6">
        <v>0.18898400000000001</v>
      </c>
      <c r="C29" s="1" t="str">
        <f t="shared" si="2"/>
        <v>NS</v>
      </c>
      <c r="D29" s="6">
        <v>0.49983699999999998</v>
      </c>
      <c r="E29" s="1" t="str">
        <f t="shared" si="2"/>
        <v>NS</v>
      </c>
      <c r="F29" s="6">
        <v>0.453546</v>
      </c>
      <c r="G29" s="1" t="str">
        <f t="shared" si="2"/>
        <v>NS</v>
      </c>
    </row>
    <row r="30" spans="1:7" x14ac:dyDescent="0.25">
      <c r="A30" s="3" t="s">
        <v>67</v>
      </c>
      <c r="B30" s="6">
        <v>5.2810000000000001E-3</v>
      </c>
      <c r="C30" s="1" t="str">
        <f t="shared" si="2"/>
        <v>**</v>
      </c>
      <c r="D30" s="6">
        <v>6.8662000000000001E-2</v>
      </c>
      <c r="E30" s="1" t="str">
        <f t="shared" si="2"/>
        <v>NS</v>
      </c>
      <c r="F30" s="6">
        <v>2.3976000000000001E-2</v>
      </c>
      <c r="G30" s="1" t="str">
        <f t="shared" si="2"/>
        <v>*</v>
      </c>
    </row>
    <row r="31" spans="1:7" x14ac:dyDescent="0.25">
      <c r="A31" s="3" t="s">
        <v>68</v>
      </c>
      <c r="B31" s="6">
        <v>1.8E-5</v>
      </c>
      <c r="C31" s="1" t="str">
        <f t="shared" si="2"/>
        <v>***</v>
      </c>
      <c r="D31" s="6">
        <v>1.1E-5</v>
      </c>
      <c r="E31" s="1" t="str">
        <f t="shared" si="2"/>
        <v>***</v>
      </c>
      <c r="F31" s="6">
        <v>0.63536499999999996</v>
      </c>
      <c r="G31" s="1" t="str">
        <f t="shared" si="2"/>
        <v>NS</v>
      </c>
    </row>
    <row r="32" spans="1:7" x14ac:dyDescent="0.25">
      <c r="A32" s="3" t="s">
        <v>69</v>
      </c>
      <c r="B32" s="6">
        <v>0.92712099999999997</v>
      </c>
      <c r="C32" s="1" t="str">
        <f t="shared" si="2"/>
        <v>NS</v>
      </c>
      <c r="D32" s="6">
        <v>4.8228E-2</v>
      </c>
      <c r="E32" s="1" t="str">
        <f t="shared" si="2"/>
        <v>*</v>
      </c>
      <c r="F32" s="6">
        <v>0.37362600000000001</v>
      </c>
      <c r="G32" s="1" t="str">
        <f t="shared" si="2"/>
        <v>NS</v>
      </c>
    </row>
    <row r="33" spans="1:7" x14ac:dyDescent="0.25">
      <c r="A33" s="3" t="s">
        <v>70</v>
      </c>
      <c r="B33" s="6">
        <v>2.643E-3</v>
      </c>
      <c r="C33" s="1" t="str">
        <f t="shared" si="2"/>
        <v>**</v>
      </c>
      <c r="D33" s="6" t="s">
        <v>6</v>
      </c>
      <c r="E33" s="1" t="str">
        <f t="shared" si="2"/>
        <v>****</v>
      </c>
      <c r="F33" s="6">
        <v>0.105894</v>
      </c>
      <c r="G33" s="1" t="str">
        <f t="shared" si="2"/>
        <v>NS</v>
      </c>
    </row>
    <row r="34" spans="1:7" x14ac:dyDescent="0.25">
      <c r="A34" s="3" t="s">
        <v>71</v>
      </c>
      <c r="B34" s="6">
        <v>5.2325999999999998E-2</v>
      </c>
      <c r="C34" s="1" t="str">
        <f t="shared" si="2"/>
        <v>NS</v>
      </c>
      <c r="D34" s="6">
        <v>0.561747</v>
      </c>
      <c r="E34" s="1" t="str">
        <f t="shared" si="2"/>
        <v>NS</v>
      </c>
      <c r="F34" s="6">
        <v>0.105894</v>
      </c>
      <c r="G34" s="1" t="str">
        <f t="shared" si="2"/>
        <v>NS</v>
      </c>
    </row>
    <row r="35" spans="1:7" x14ac:dyDescent="0.25">
      <c r="A35" s="3" t="s">
        <v>72</v>
      </c>
      <c r="B35" s="6">
        <v>5.4704999999999997E-2</v>
      </c>
      <c r="C35" s="1" t="str">
        <f t="shared" si="2"/>
        <v>NS</v>
      </c>
      <c r="D35" s="6">
        <v>0.36463499999999999</v>
      </c>
      <c r="E35" s="1" t="str">
        <f t="shared" si="2"/>
        <v>NS</v>
      </c>
      <c r="F35" s="6">
        <v>0.94505499999999998</v>
      </c>
      <c r="G35" s="1" t="str">
        <f t="shared" si="2"/>
        <v>NS</v>
      </c>
    </row>
    <row r="36" spans="1:7" x14ac:dyDescent="0.25">
      <c r="A36" s="3" t="s">
        <v>73</v>
      </c>
      <c r="B36" s="6">
        <v>0.42761100000000002</v>
      </c>
      <c r="C36" s="1" t="str">
        <f t="shared" si="2"/>
        <v>NS</v>
      </c>
      <c r="D36" s="6">
        <v>3.6902999999999998E-2</v>
      </c>
      <c r="E36" s="1" t="str">
        <f t="shared" si="2"/>
        <v>*</v>
      </c>
      <c r="F36" s="6">
        <v>3.5964000000000003E-2</v>
      </c>
      <c r="G36" s="1" t="str">
        <f t="shared" si="2"/>
        <v>*</v>
      </c>
    </row>
    <row r="37" spans="1:7" x14ac:dyDescent="0.25">
      <c r="A37" s="3" t="s">
        <v>74</v>
      </c>
      <c r="B37" s="6">
        <v>9.5259999999999997E-3</v>
      </c>
      <c r="C37" s="1" t="str">
        <f t="shared" si="2"/>
        <v>**</v>
      </c>
      <c r="D37" s="6">
        <v>6.0000000000000002E-6</v>
      </c>
      <c r="E37" s="1" t="str">
        <f t="shared" si="2"/>
        <v>***</v>
      </c>
      <c r="F37" s="6">
        <v>0.733267</v>
      </c>
      <c r="G37" s="1" t="str">
        <f t="shared" si="2"/>
        <v>NS</v>
      </c>
    </row>
    <row r="38" spans="1:7" x14ac:dyDescent="0.25">
      <c r="A38" s="3" t="s">
        <v>16</v>
      </c>
      <c r="B38" s="6">
        <v>0.19504199999999999</v>
      </c>
      <c r="C38" s="1" t="str">
        <f t="shared" si="2"/>
        <v>NS</v>
      </c>
      <c r="D38" s="6">
        <v>0.49983699999999998</v>
      </c>
      <c r="E38" s="1" t="str">
        <f t="shared" si="2"/>
        <v>NS</v>
      </c>
      <c r="F38" s="6">
        <v>0.453546</v>
      </c>
      <c r="G38" s="1" t="str">
        <f t="shared" si="2"/>
        <v>NS</v>
      </c>
    </row>
    <row r="39" spans="1:7" x14ac:dyDescent="0.25">
      <c r="A39" s="3" t="s">
        <v>17</v>
      </c>
      <c r="B39" s="6">
        <v>0.488983</v>
      </c>
      <c r="C39" s="1" t="str">
        <f t="shared" si="2"/>
        <v>NS</v>
      </c>
      <c r="D39" s="6">
        <v>2.5541000000000001E-2</v>
      </c>
      <c r="E39" s="1" t="str">
        <f t="shared" si="2"/>
        <v>*</v>
      </c>
      <c r="F39" s="6">
        <v>0.453546</v>
      </c>
      <c r="G39" s="1" t="str">
        <f t="shared" si="2"/>
        <v>NS</v>
      </c>
    </row>
    <row r="40" spans="1:7" x14ac:dyDescent="0.25">
      <c r="A40" s="3" t="s">
        <v>18</v>
      </c>
      <c r="B40" s="6">
        <v>0.447598</v>
      </c>
      <c r="C40" s="1" t="str">
        <f t="shared" si="2"/>
        <v>NS</v>
      </c>
      <c r="D40" s="6">
        <v>8.1060000000000004E-3</v>
      </c>
      <c r="E40" s="1" t="str">
        <f t="shared" si="2"/>
        <v>**</v>
      </c>
      <c r="F40" s="6">
        <v>0.23976</v>
      </c>
      <c r="G40" s="1" t="str">
        <f t="shared" si="2"/>
        <v>NS</v>
      </c>
    </row>
    <row r="41" spans="1:7" x14ac:dyDescent="0.25">
      <c r="A41" s="3" t="s">
        <v>19</v>
      </c>
      <c r="B41" s="6">
        <v>0.126086</v>
      </c>
      <c r="C41" s="1" t="str">
        <f t="shared" si="2"/>
        <v>NS</v>
      </c>
      <c r="D41" s="6">
        <v>0.18632699999999999</v>
      </c>
      <c r="E41" s="1" t="str">
        <f t="shared" si="2"/>
        <v>NS</v>
      </c>
      <c r="F41" s="6">
        <v>0.733267</v>
      </c>
      <c r="G41" s="1" t="str">
        <f t="shared" si="2"/>
        <v>NS</v>
      </c>
    </row>
    <row r="42" spans="1:7" x14ac:dyDescent="0.25">
      <c r="A42" s="3" t="s">
        <v>50</v>
      </c>
      <c r="B42" s="6" t="s">
        <v>6</v>
      </c>
      <c r="C42" s="1" t="str">
        <f t="shared" ref="C42:G42" si="3">IF(B42="&lt;0.000001","****",IF(B42&lt;0.001,"***",IF(B42&lt;0.01,"**",IF(B42&lt;0.05,"*","NS"))))</f>
        <v>****</v>
      </c>
      <c r="D42" s="6" t="s">
        <v>6</v>
      </c>
      <c r="E42" s="1" t="str">
        <f t="shared" si="3"/>
        <v>****</v>
      </c>
      <c r="F42" s="6">
        <v>0.25214199999999998</v>
      </c>
      <c r="G42" s="1" t="str">
        <f t="shared" si="3"/>
        <v>NS</v>
      </c>
    </row>
    <row r="43" spans="1:7" x14ac:dyDescent="0.25">
      <c r="A43" s="3" t="s">
        <v>51</v>
      </c>
      <c r="B43" s="6">
        <v>3.9999999999999998E-6</v>
      </c>
      <c r="C43" s="1" t="str">
        <f t="shared" ref="C43:G43" si="4">IF(B43="&lt;0.000001","****",IF(B43&lt;0.001,"***",IF(B43&lt;0.01,"**",IF(B43&lt;0.05,"*","NS"))))</f>
        <v>***</v>
      </c>
      <c r="D43" s="6" t="s">
        <v>6</v>
      </c>
      <c r="E43" s="1" t="str">
        <f t="shared" si="4"/>
        <v>****</v>
      </c>
      <c r="F43" s="6">
        <v>0.57425999999999999</v>
      </c>
      <c r="G43" s="1" t="str">
        <f t="shared" si="4"/>
        <v>NS</v>
      </c>
    </row>
    <row r="44" spans="1:7" x14ac:dyDescent="0.25">
      <c r="A44" s="3" t="s">
        <v>52</v>
      </c>
      <c r="B44" s="6">
        <v>7.9999999999999996E-6</v>
      </c>
      <c r="C44" s="1" t="str">
        <f t="shared" ref="C44:G44" si="5">IF(B44="&lt;0.000001","****",IF(B44&lt;0.001,"***",IF(B44&lt;0.01,"**",IF(B44&lt;0.05,"*","NS"))))</f>
        <v>***</v>
      </c>
      <c r="D44" s="6" t="s">
        <v>6</v>
      </c>
      <c r="E44" s="1" t="str">
        <f t="shared" si="5"/>
        <v>****</v>
      </c>
      <c r="F44" s="6">
        <v>0.50983599999999996</v>
      </c>
      <c r="G44" s="1" t="str">
        <f t="shared" si="5"/>
        <v>NS</v>
      </c>
    </row>
    <row r="45" spans="1:7" x14ac:dyDescent="0.25">
      <c r="A45" s="3" t="s">
        <v>53</v>
      </c>
      <c r="B45" s="6">
        <v>1.3081000000000001E-2</v>
      </c>
      <c r="C45" s="1" t="str">
        <f t="shared" ref="C45:G45" si="6">IF(B45="&lt;0.000001","****",IF(B45&lt;0.001,"***",IF(B45&lt;0.01,"**",IF(B45&lt;0.05,"*","NS"))))</f>
        <v>*</v>
      </c>
      <c r="D45" s="6" t="s">
        <v>6</v>
      </c>
      <c r="E45" s="1" t="str">
        <f t="shared" si="6"/>
        <v>****</v>
      </c>
      <c r="F45" s="6">
        <v>0.320606</v>
      </c>
      <c r="G45" s="1" t="str">
        <f t="shared" si="6"/>
        <v>NS</v>
      </c>
    </row>
    <row r="46" spans="1:7" x14ac:dyDescent="0.25">
      <c r="A46" s="3" t="s">
        <v>54</v>
      </c>
      <c r="B46" s="6">
        <v>1.1E-5</v>
      </c>
      <c r="C46" s="1" t="str">
        <f t="shared" ref="C46:G46" si="7">IF(B46="&lt;0.000001","****",IF(B46&lt;0.001,"***",IF(B46&lt;0.01,"**",IF(B46&lt;0.05,"*","NS"))))</f>
        <v>***</v>
      </c>
      <c r="D46" s="6" t="s">
        <v>6</v>
      </c>
      <c r="E46" s="1" t="str">
        <f t="shared" si="7"/>
        <v>****</v>
      </c>
      <c r="F46" s="6">
        <v>0.72338400000000003</v>
      </c>
      <c r="G46" s="1" t="str">
        <f t="shared" si="7"/>
        <v>NS</v>
      </c>
    </row>
    <row r="47" spans="1:7" x14ac:dyDescent="0.25">
      <c r="A47" s="3" t="s">
        <v>55</v>
      </c>
      <c r="B47" s="6">
        <v>4.6999999999999997E-5</v>
      </c>
      <c r="C47" s="1" t="str">
        <f t="shared" ref="C47:G47" si="8">IF(B47="&lt;0.000001","****",IF(B47&lt;0.001,"***",IF(B47&lt;0.01,"**",IF(B47&lt;0.05,"*","NS"))))</f>
        <v>***</v>
      </c>
      <c r="D47" s="6" t="s">
        <v>6</v>
      </c>
      <c r="E47" s="1" t="str">
        <f t="shared" si="8"/>
        <v>****</v>
      </c>
      <c r="F47" s="6">
        <v>0.60953599999999997</v>
      </c>
      <c r="G47" s="1" t="str">
        <f t="shared" si="8"/>
        <v>NS</v>
      </c>
    </row>
    <row r="48" spans="1:7" x14ac:dyDescent="0.25">
      <c r="A48" s="2"/>
      <c r="B48" s="5"/>
      <c r="C48" s="2"/>
      <c r="D48" s="5"/>
      <c r="E48" s="2"/>
      <c r="F48" s="5"/>
      <c r="G48" s="2"/>
    </row>
    <row r="49" spans="1:7" x14ac:dyDescent="0.25">
      <c r="A49" s="3" t="s">
        <v>20</v>
      </c>
      <c r="B49" s="6">
        <v>0.42761100000000002</v>
      </c>
      <c r="C49" s="1" t="str">
        <f t="shared" ref="C49:G60" si="9">IF(B49="&lt;0.000001","****",IF(B49&lt;0.001,"***",IF(B49&lt;0.01,"**",IF(B49&lt;0.05,"*","NS"))))</f>
        <v>NS</v>
      </c>
      <c r="D49" s="6">
        <v>6.5379999999999994E-2</v>
      </c>
      <c r="E49" s="1" t="str">
        <f t="shared" si="9"/>
        <v>NS</v>
      </c>
      <c r="F49" s="6">
        <v>0.83916100000000005</v>
      </c>
      <c r="G49" s="1" t="str">
        <f t="shared" si="9"/>
        <v>NS</v>
      </c>
    </row>
    <row r="50" spans="1:7" x14ac:dyDescent="0.25">
      <c r="A50" s="3" t="s">
        <v>75</v>
      </c>
      <c r="B50" s="6">
        <v>5.2810000000000001E-3</v>
      </c>
      <c r="C50" s="1" t="str">
        <f t="shared" si="9"/>
        <v>**</v>
      </c>
      <c r="D50" s="6">
        <v>0.80618599999999996</v>
      </c>
      <c r="E50" s="1" t="str">
        <f t="shared" si="9"/>
        <v>NS</v>
      </c>
      <c r="F50" s="6">
        <v>7.5924000000000005E-2</v>
      </c>
      <c r="G50" s="1" t="str">
        <f t="shared" si="9"/>
        <v>NS</v>
      </c>
    </row>
    <row r="51" spans="1:7" x14ac:dyDescent="0.25">
      <c r="A51" s="3" t="s">
        <v>76</v>
      </c>
      <c r="B51" s="6">
        <v>1.433E-3</v>
      </c>
      <c r="C51" s="1" t="str">
        <f t="shared" si="9"/>
        <v>**</v>
      </c>
      <c r="D51" s="6">
        <v>2.3419999999999999E-3</v>
      </c>
      <c r="E51" s="1" t="str">
        <f t="shared" si="9"/>
        <v>**</v>
      </c>
      <c r="F51" s="6">
        <v>0.53946099999999997</v>
      </c>
      <c r="G51" s="1" t="str">
        <f t="shared" si="9"/>
        <v>NS</v>
      </c>
    </row>
    <row r="52" spans="1:7" x14ac:dyDescent="0.25">
      <c r="A52" s="3" t="s">
        <v>77</v>
      </c>
      <c r="B52" s="6">
        <v>0.26252900000000001</v>
      </c>
      <c r="C52" s="1" t="str">
        <f t="shared" si="9"/>
        <v>NS</v>
      </c>
      <c r="D52" s="6">
        <v>1.8E-5</v>
      </c>
      <c r="E52" s="1" t="str">
        <f t="shared" si="9"/>
        <v>***</v>
      </c>
      <c r="F52" s="6">
        <v>5.3946000000000001E-2</v>
      </c>
      <c r="G52" s="1" t="str">
        <f t="shared" si="9"/>
        <v>NS</v>
      </c>
    </row>
    <row r="53" spans="1:7" x14ac:dyDescent="0.25">
      <c r="A53" s="3" t="s">
        <v>78</v>
      </c>
      <c r="B53" s="6">
        <v>1.4156999999999999E-2</v>
      </c>
      <c r="C53" s="1" t="str">
        <f t="shared" si="9"/>
        <v>*</v>
      </c>
      <c r="D53" s="6">
        <v>0.88793500000000003</v>
      </c>
      <c r="E53" s="1" t="str">
        <f t="shared" si="9"/>
        <v>NS</v>
      </c>
      <c r="F53" s="6">
        <v>0.18781200000000001</v>
      </c>
      <c r="G53" s="1" t="str">
        <f t="shared" si="9"/>
        <v>NS</v>
      </c>
    </row>
    <row r="54" spans="1:7" x14ac:dyDescent="0.25">
      <c r="A54" s="3" t="s">
        <v>79</v>
      </c>
      <c r="B54" s="6">
        <v>6.1720000000000004E-3</v>
      </c>
      <c r="C54" s="1" t="str">
        <f t="shared" si="9"/>
        <v>**</v>
      </c>
      <c r="D54" s="6">
        <v>0.78201500000000002</v>
      </c>
      <c r="E54" s="1" t="str">
        <f t="shared" si="9"/>
        <v>NS</v>
      </c>
      <c r="F54" s="6">
        <v>0.23976</v>
      </c>
      <c r="G54" s="1" t="str">
        <f t="shared" si="9"/>
        <v>NS</v>
      </c>
    </row>
    <row r="55" spans="1:7" x14ac:dyDescent="0.25">
      <c r="A55" s="3" t="s">
        <v>21</v>
      </c>
      <c r="B55" s="6">
        <v>0.95358299999999996</v>
      </c>
      <c r="C55" s="1" t="str">
        <f t="shared" si="9"/>
        <v>NS</v>
      </c>
      <c r="D55" s="6">
        <v>2.3383999999999999E-2</v>
      </c>
      <c r="E55" s="1" t="str">
        <f t="shared" si="9"/>
        <v>*</v>
      </c>
      <c r="F55" s="6">
        <v>0.63536499999999996</v>
      </c>
      <c r="G55" s="1" t="str">
        <f t="shared" si="9"/>
        <v>NS</v>
      </c>
    </row>
    <row r="56" spans="1:7" x14ac:dyDescent="0.25">
      <c r="A56" s="3" t="s">
        <v>80</v>
      </c>
      <c r="B56" s="6">
        <v>1.9002999999999999E-2</v>
      </c>
      <c r="C56" s="1" t="str">
        <f t="shared" si="9"/>
        <v>*</v>
      </c>
      <c r="D56" s="6">
        <v>0.32157799999999997</v>
      </c>
      <c r="E56" s="1" t="str">
        <f t="shared" si="9"/>
        <v>NS</v>
      </c>
      <c r="F56" s="6">
        <v>0.23976</v>
      </c>
      <c r="G56" s="1" t="str">
        <f t="shared" si="9"/>
        <v>NS</v>
      </c>
    </row>
    <row r="57" spans="1:7" x14ac:dyDescent="0.25">
      <c r="A57" s="3" t="s">
        <v>81</v>
      </c>
      <c r="B57" s="6">
        <v>1.433E-3</v>
      </c>
      <c r="C57" s="1" t="str">
        <f t="shared" si="9"/>
        <v>**</v>
      </c>
      <c r="D57" s="6">
        <v>1.5E-5</v>
      </c>
      <c r="E57" s="1" t="str">
        <f t="shared" si="9"/>
        <v>***</v>
      </c>
      <c r="F57" s="6">
        <v>0.94505499999999998</v>
      </c>
      <c r="G57" s="1" t="str">
        <f t="shared" si="9"/>
        <v>NS</v>
      </c>
    </row>
    <row r="58" spans="1:7" x14ac:dyDescent="0.25">
      <c r="A58" s="3" t="s">
        <v>82</v>
      </c>
      <c r="B58" s="6">
        <v>0.94323500000000005</v>
      </c>
      <c r="C58" s="1" t="str">
        <f t="shared" si="9"/>
        <v>NS</v>
      </c>
      <c r="D58" s="6">
        <v>6.9999999999999999E-6</v>
      </c>
      <c r="E58" s="1" t="str">
        <f t="shared" si="9"/>
        <v>***</v>
      </c>
      <c r="F58" s="6">
        <v>2.4975000000000001E-2</v>
      </c>
      <c r="G58" s="1" t="str">
        <f t="shared" si="9"/>
        <v>*</v>
      </c>
    </row>
    <row r="59" spans="1:7" x14ac:dyDescent="0.25">
      <c r="A59" s="3" t="s">
        <v>83</v>
      </c>
      <c r="B59" s="6">
        <v>0.11307300000000001</v>
      </c>
      <c r="C59" s="1" t="str">
        <f t="shared" si="9"/>
        <v>NS</v>
      </c>
      <c r="D59" s="6">
        <v>0.22864300000000001</v>
      </c>
      <c r="E59" s="1" t="str">
        <f t="shared" si="9"/>
        <v>NS</v>
      </c>
      <c r="F59" s="6">
        <v>0.63536499999999996</v>
      </c>
      <c r="G59" s="1" t="str">
        <f t="shared" si="9"/>
        <v>NS</v>
      </c>
    </row>
    <row r="60" spans="1:7" x14ac:dyDescent="0.25">
      <c r="A60" s="3" t="s">
        <v>84</v>
      </c>
      <c r="B60" s="6">
        <v>3.2558999999999998E-2</v>
      </c>
      <c r="C60" s="1" t="str">
        <f t="shared" si="9"/>
        <v>*</v>
      </c>
      <c r="D60" s="6">
        <v>0.540717</v>
      </c>
      <c r="E60" s="1" t="str">
        <f t="shared" si="9"/>
        <v>NS</v>
      </c>
      <c r="F60" s="6">
        <v>0.30369600000000002</v>
      </c>
      <c r="G60" s="1" t="str">
        <f t="shared" si="9"/>
        <v>NS</v>
      </c>
    </row>
    <row r="61" spans="1:7" x14ac:dyDescent="0.25">
      <c r="A61" s="3" t="s">
        <v>22</v>
      </c>
      <c r="B61" s="6">
        <v>0.993363</v>
      </c>
      <c r="C61" s="1" t="str">
        <f t="shared" ref="C61:G66" si="10">IF(B61="&lt;0.000001","****",IF(B61&lt;0.001,"***",IF(B61&lt;0.01,"**",IF(B61&lt;0.05,"*","NS"))))</f>
        <v>NS</v>
      </c>
      <c r="D61" s="6">
        <v>5.9193000000000003E-2</v>
      </c>
      <c r="E61" s="1" t="str">
        <f t="shared" si="10"/>
        <v>NS</v>
      </c>
      <c r="F61" s="6">
        <v>0.63536499999999996</v>
      </c>
      <c r="G61" s="1" t="str">
        <f t="shared" si="10"/>
        <v>NS</v>
      </c>
    </row>
    <row r="62" spans="1:7" x14ac:dyDescent="0.25">
      <c r="A62" s="3" t="s">
        <v>85</v>
      </c>
      <c r="B62" s="6">
        <v>8.286E-3</v>
      </c>
      <c r="C62" s="1" t="str">
        <f t="shared" si="10"/>
        <v>**</v>
      </c>
      <c r="D62" s="6">
        <v>0.64947500000000002</v>
      </c>
      <c r="E62" s="1" t="str">
        <f t="shared" si="10"/>
        <v>NS</v>
      </c>
      <c r="F62" s="6">
        <v>0.18781200000000001</v>
      </c>
      <c r="G62" s="1" t="str">
        <f t="shared" si="10"/>
        <v>NS</v>
      </c>
    </row>
    <row r="63" spans="1:7" x14ac:dyDescent="0.25">
      <c r="A63" s="3" t="s">
        <v>86</v>
      </c>
      <c r="B63" s="6">
        <v>5.2417999999999999E-2</v>
      </c>
      <c r="C63" s="1" t="str">
        <f t="shared" si="10"/>
        <v>NS</v>
      </c>
      <c r="D63" s="6">
        <v>0.32618900000000001</v>
      </c>
      <c r="E63" s="1" t="str">
        <f t="shared" si="10"/>
        <v>NS</v>
      </c>
      <c r="F63" s="6">
        <v>0.73126899999999995</v>
      </c>
      <c r="G63" s="1" t="str">
        <f t="shared" si="10"/>
        <v>NS</v>
      </c>
    </row>
    <row r="64" spans="1:7" x14ac:dyDescent="0.25">
      <c r="A64" s="3" t="s">
        <v>87</v>
      </c>
      <c r="B64" s="6">
        <v>0.363182</v>
      </c>
      <c r="C64" s="1" t="str">
        <f t="shared" si="10"/>
        <v>NS</v>
      </c>
      <c r="D64" s="6">
        <v>3.8244E-2</v>
      </c>
      <c r="E64" s="1" t="str">
        <f t="shared" si="10"/>
        <v>*</v>
      </c>
      <c r="F64" s="6">
        <v>0.105894</v>
      </c>
      <c r="G64" s="1" t="str">
        <f t="shared" si="10"/>
        <v>NS</v>
      </c>
    </row>
    <row r="65" spans="1:7" x14ac:dyDescent="0.25">
      <c r="A65" s="3" t="s">
        <v>88</v>
      </c>
      <c r="B65" s="6">
        <v>8.6857000000000004E-2</v>
      </c>
      <c r="C65" s="1" t="str">
        <f t="shared" si="10"/>
        <v>NS</v>
      </c>
      <c r="D65" s="6">
        <v>0.15356</v>
      </c>
      <c r="E65" s="1" t="str">
        <f t="shared" si="10"/>
        <v>NS</v>
      </c>
      <c r="F65" s="6">
        <v>0.765235</v>
      </c>
      <c r="G65" s="1" t="str">
        <f t="shared" si="10"/>
        <v>NS</v>
      </c>
    </row>
    <row r="66" spans="1:7" x14ac:dyDescent="0.25">
      <c r="A66" s="3" t="s">
        <v>89</v>
      </c>
      <c r="B66" s="6">
        <v>3.4229000000000002E-2</v>
      </c>
      <c r="C66" s="1" t="str">
        <f t="shared" si="10"/>
        <v>*</v>
      </c>
      <c r="D66" s="6">
        <v>0.454237</v>
      </c>
      <c r="E66" s="1" t="str">
        <f t="shared" si="10"/>
        <v>NS</v>
      </c>
      <c r="F66" s="6">
        <v>0.14185800000000001</v>
      </c>
      <c r="G66" s="1" t="str">
        <f t="shared" si="10"/>
        <v>NS</v>
      </c>
    </row>
    <row r="67" spans="1:7" x14ac:dyDescent="0.25">
      <c r="A67" s="2"/>
      <c r="B67" s="5"/>
      <c r="C67" s="5"/>
      <c r="D67" s="5"/>
      <c r="E67" s="5"/>
      <c r="F67" s="5"/>
      <c r="G67" s="5"/>
    </row>
    <row r="68" spans="1:7" x14ac:dyDescent="0.25">
      <c r="A68" s="3" t="s">
        <v>23</v>
      </c>
      <c r="B68" s="6">
        <v>1.1641E-2</v>
      </c>
      <c r="C68" s="1" t="str">
        <f t="shared" ref="C68:G88" si="11">IF(B68="&lt;0.000001","****",IF(B68&lt;0.001,"***",IF(B68&lt;0.01,"**",IF(B68&lt;0.05,"*","NS"))))</f>
        <v>*</v>
      </c>
      <c r="D68" s="6">
        <v>0.86324800000000002</v>
      </c>
      <c r="E68" s="1" t="str">
        <f t="shared" si="11"/>
        <v>NS</v>
      </c>
      <c r="F68" s="6">
        <v>2.3976000000000001E-2</v>
      </c>
      <c r="G68" s="1" t="str">
        <f t="shared" si="11"/>
        <v>*</v>
      </c>
    </row>
    <row r="69" spans="1:7" x14ac:dyDescent="0.25">
      <c r="A69" s="3" t="s">
        <v>24</v>
      </c>
      <c r="B69" s="6">
        <v>0.92712099999999997</v>
      </c>
      <c r="C69" s="1" t="str">
        <f t="shared" si="11"/>
        <v>NS</v>
      </c>
      <c r="D69" s="6">
        <v>0.60491899999999998</v>
      </c>
      <c r="E69" s="1" t="str">
        <f t="shared" si="11"/>
        <v>NS</v>
      </c>
      <c r="F69" s="6" t="s">
        <v>58</v>
      </c>
      <c r="G69" s="1" t="str">
        <f t="shared" si="11"/>
        <v>NS</v>
      </c>
    </row>
    <row r="70" spans="1:7" x14ac:dyDescent="0.25">
      <c r="A70" s="3" t="s">
        <v>25</v>
      </c>
      <c r="B70" s="6">
        <v>0.447598</v>
      </c>
      <c r="C70" s="1" t="str">
        <f t="shared" si="11"/>
        <v>NS</v>
      </c>
      <c r="D70" s="6">
        <v>0.69528100000000004</v>
      </c>
      <c r="E70" s="1" t="str">
        <f t="shared" si="11"/>
        <v>NS</v>
      </c>
      <c r="F70" s="6">
        <v>0.94505499999999998</v>
      </c>
      <c r="G70" s="1" t="str">
        <f t="shared" si="11"/>
        <v>NS</v>
      </c>
    </row>
    <row r="71" spans="1:7" x14ac:dyDescent="0.25">
      <c r="A71" s="3" t="s">
        <v>26</v>
      </c>
      <c r="B71" s="6">
        <v>0.84834900000000002</v>
      </c>
      <c r="C71" s="1" t="str">
        <f t="shared" si="11"/>
        <v>NS</v>
      </c>
      <c r="D71" s="6">
        <v>8.3115999999999995E-2</v>
      </c>
      <c r="E71" s="1" t="str">
        <f t="shared" si="11"/>
        <v>NS</v>
      </c>
      <c r="F71" s="6">
        <v>0.453546</v>
      </c>
      <c r="G71" s="1" t="str">
        <f t="shared" si="11"/>
        <v>NS</v>
      </c>
    </row>
    <row r="72" spans="1:7" x14ac:dyDescent="0.25">
      <c r="A72" s="2"/>
      <c r="B72" s="5"/>
      <c r="C72" s="5"/>
      <c r="D72" s="5"/>
      <c r="E72" s="5"/>
      <c r="F72" s="5"/>
      <c r="G72" s="5"/>
    </row>
    <row r="73" spans="1:7" x14ac:dyDescent="0.25">
      <c r="A73" s="3" t="s">
        <v>27</v>
      </c>
      <c r="B73" s="6">
        <v>0.18849299999999999</v>
      </c>
      <c r="C73" s="1" t="str">
        <f t="shared" si="11"/>
        <v>NS</v>
      </c>
      <c r="D73" s="6">
        <v>3.5874000000000003E-2</v>
      </c>
      <c r="E73" s="1" t="str">
        <f t="shared" si="11"/>
        <v>*</v>
      </c>
      <c r="F73" s="6">
        <v>0.63236800000000004</v>
      </c>
      <c r="G73" s="1" t="str">
        <f t="shared" si="11"/>
        <v>NS</v>
      </c>
    </row>
    <row r="74" spans="1:7" x14ac:dyDescent="0.25">
      <c r="A74" s="3" t="s">
        <v>28</v>
      </c>
      <c r="B74" s="6">
        <v>1.598E-3</v>
      </c>
      <c r="C74" s="1" t="str">
        <f t="shared" si="11"/>
        <v>**</v>
      </c>
      <c r="D74" s="6" t="s">
        <v>6</v>
      </c>
      <c r="E74" s="1" t="str">
        <f t="shared" si="11"/>
        <v>****</v>
      </c>
      <c r="F74" s="6">
        <v>0.63536499999999996</v>
      </c>
      <c r="G74" s="1" t="str">
        <f t="shared" si="11"/>
        <v>NS</v>
      </c>
    </row>
    <row r="75" spans="1:7" x14ac:dyDescent="0.25">
      <c r="A75" s="3" t="s">
        <v>29</v>
      </c>
      <c r="B75" s="6">
        <v>1.6899999999999999E-4</v>
      </c>
      <c r="C75" s="1" t="str">
        <f t="shared" si="11"/>
        <v>***</v>
      </c>
      <c r="D75" s="6">
        <v>7.9100000000000004E-4</v>
      </c>
      <c r="E75" s="1" t="str">
        <f t="shared" si="11"/>
        <v>***</v>
      </c>
      <c r="F75" s="6">
        <v>0.56143900000000002</v>
      </c>
      <c r="G75" s="1" t="str">
        <f t="shared" si="11"/>
        <v>NS</v>
      </c>
    </row>
    <row r="76" spans="1:7" x14ac:dyDescent="0.25">
      <c r="A76" s="2"/>
      <c r="B76" s="5"/>
      <c r="C76" s="5"/>
      <c r="D76" s="5"/>
      <c r="E76" s="5"/>
      <c r="F76" s="5"/>
      <c r="G76" s="5"/>
    </row>
    <row r="77" spans="1:7" x14ac:dyDescent="0.25">
      <c r="A77" s="3" t="s">
        <v>30</v>
      </c>
      <c r="B77" s="6">
        <v>2.1770000000000001E-3</v>
      </c>
      <c r="C77" s="1" t="str">
        <f t="shared" si="11"/>
        <v>**</v>
      </c>
      <c r="D77" s="6">
        <v>0.98750899999999997</v>
      </c>
      <c r="E77" s="1" t="str">
        <f t="shared" si="11"/>
        <v>NS</v>
      </c>
      <c r="F77" s="6">
        <v>7.9920000000000008E-3</v>
      </c>
      <c r="G77" s="1" t="str">
        <f t="shared" si="11"/>
        <v>**</v>
      </c>
    </row>
    <row r="78" spans="1:7" x14ac:dyDescent="0.25">
      <c r="A78" s="3" t="s">
        <v>90</v>
      </c>
      <c r="B78" s="6">
        <v>0.25545800000000002</v>
      </c>
      <c r="C78" s="1" t="str">
        <f t="shared" si="11"/>
        <v>NS</v>
      </c>
      <c r="D78" s="6">
        <v>0.370251</v>
      </c>
      <c r="E78" s="1" t="str">
        <f t="shared" si="11"/>
        <v>NS</v>
      </c>
      <c r="F78" s="6">
        <v>0.30369600000000002</v>
      </c>
      <c r="G78" s="1" t="str">
        <f t="shared" si="11"/>
        <v>NS</v>
      </c>
    </row>
    <row r="79" spans="1:7" x14ac:dyDescent="0.25">
      <c r="A79" s="3" t="s">
        <v>91</v>
      </c>
      <c r="B79" s="6">
        <v>0.370585</v>
      </c>
      <c r="C79" s="1" t="str">
        <f t="shared" si="11"/>
        <v>NS</v>
      </c>
      <c r="D79" s="6">
        <v>8.1060000000000004E-3</v>
      </c>
      <c r="E79" s="1" t="str">
        <f t="shared" si="11"/>
        <v>**</v>
      </c>
      <c r="F79" s="6">
        <v>0.14185800000000001</v>
      </c>
      <c r="G79" s="1" t="str">
        <f t="shared" si="11"/>
        <v>NS</v>
      </c>
    </row>
    <row r="80" spans="1:7" x14ac:dyDescent="0.25">
      <c r="A80" s="3" t="s">
        <v>92</v>
      </c>
      <c r="B80" s="6">
        <v>3.7763999999999999E-2</v>
      </c>
      <c r="C80" s="1" t="str">
        <f t="shared" si="11"/>
        <v>*</v>
      </c>
      <c r="D80" s="6">
        <v>4.9501000000000003E-2</v>
      </c>
      <c r="E80" s="1" t="str">
        <f t="shared" si="11"/>
        <v>*</v>
      </c>
      <c r="F80" s="6">
        <v>3.5964000000000003E-2</v>
      </c>
      <c r="G80" s="1" t="str">
        <f t="shared" si="11"/>
        <v>*</v>
      </c>
    </row>
    <row r="81" spans="1:7" x14ac:dyDescent="0.25">
      <c r="A81" s="3" t="s">
        <v>31</v>
      </c>
      <c r="B81" s="6">
        <v>1.3233999999999999E-2</v>
      </c>
      <c r="C81" s="1" t="str">
        <f t="shared" si="11"/>
        <v>*</v>
      </c>
      <c r="D81" s="6">
        <v>4.6900000000000002E-4</v>
      </c>
      <c r="E81" s="1" t="str">
        <f t="shared" si="11"/>
        <v>***</v>
      </c>
      <c r="F81" s="6">
        <v>0.453546</v>
      </c>
      <c r="G81" s="1" t="str">
        <f t="shared" si="11"/>
        <v>NS</v>
      </c>
    </row>
    <row r="82" spans="1:7" x14ac:dyDescent="0.25">
      <c r="A82" s="3" t="s">
        <v>93</v>
      </c>
      <c r="B82" s="6">
        <v>0.79661800000000005</v>
      </c>
      <c r="C82" s="1" t="str">
        <f t="shared" si="11"/>
        <v>NS</v>
      </c>
      <c r="D82" s="6">
        <v>7.2072999999999998E-2</v>
      </c>
      <c r="E82" s="1" t="str">
        <f t="shared" si="11"/>
        <v>NS</v>
      </c>
      <c r="F82" s="6">
        <v>0.453546</v>
      </c>
      <c r="G82" s="1" t="str">
        <f t="shared" si="11"/>
        <v>NS</v>
      </c>
    </row>
    <row r="83" spans="1:7" x14ac:dyDescent="0.25">
      <c r="A83" s="3" t="s">
        <v>94</v>
      </c>
      <c r="B83" s="6">
        <v>0.96683300000000005</v>
      </c>
      <c r="C83" s="1" t="str">
        <f t="shared" si="11"/>
        <v>NS</v>
      </c>
      <c r="D83" s="6">
        <v>5.8910000000000004E-3</v>
      </c>
      <c r="E83" s="1" t="str">
        <f t="shared" si="11"/>
        <v>**</v>
      </c>
      <c r="F83" s="6">
        <v>0.18781200000000001</v>
      </c>
      <c r="G83" s="1" t="str">
        <f t="shared" si="11"/>
        <v>NS</v>
      </c>
    </row>
    <row r="84" spans="1:7" x14ac:dyDescent="0.25">
      <c r="A84" s="3" t="s">
        <v>95</v>
      </c>
      <c r="B84" s="6">
        <v>9.0055999999999997E-2</v>
      </c>
      <c r="C84" s="1" t="str">
        <f t="shared" si="11"/>
        <v>NS</v>
      </c>
      <c r="D84" s="6">
        <v>9.0799999999999995E-4</v>
      </c>
      <c r="E84" s="1" t="str">
        <f t="shared" si="11"/>
        <v>***</v>
      </c>
      <c r="F84" s="6">
        <v>2.3976000000000001E-2</v>
      </c>
      <c r="G84" s="1" t="str">
        <f t="shared" si="11"/>
        <v>*</v>
      </c>
    </row>
    <row r="85" spans="1:7" x14ac:dyDescent="0.25">
      <c r="A85" s="3" t="s">
        <v>32</v>
      </c>
      <c r="B85" s="6">
        <v>1.4985E-2</v>
      </c>
      <c r="C85" s="1" t="str">
        <f t="shared" si="11"/>
        <v>*</v>
      </c>
      <c r="D85" s="6">
        <v>4.0499999999999998E-4</v>
      </c>
      <c r="E85" s="1" t="str">
        <f t="shared" si="11"/>
        <v>***</v>
      </c>
      <c r="F85" s="6">
        <v>0.63536499999999996</v>
      </c>
      <c r="G85" s="1" t="str">
        <f t="shared" si="11"/>
        <v>NS</v>
      </c>
    </row>
    <row r="86" spans="1:7" x14ac:dyDescent="0.25">
      <c r="A86" s="3" t="s">
        <v>96</v>
      </c>
      <c r="B86" s="6">
        <v>0.335088</v>
      </c>
      <c r="C86" s="1" t="str">
        <f t="shared" si="11"/>
        <v>NS</v>
      </c>
      <c r="D86" s="6">
        <v>2.248E-3</v>
      </c>
      <c r="E86" s="1" t="str">
        <f t="shared" si="11"/>
        <v>**</v>
      </c>
      <c r="F86" s="6">
        <v>0.37362600000000001</v>
      </c>
      <c r="G86" s="1" t="str">
        <f t="shared" si="11"/>
        <v>NS</v>
      </c>
    </row>
    <row r="87" spans="1:7" x14ac:dyDescent="0.25">
      <c r="A87" s="3" t="s">
        <v>97</v>
      </c>
      <c r="B87" s="6">
        <v>0.30981999999999998</v>
      </c>
      <c r="C87" s="1" t="str">
        <f t="shared" si="11"/>
        <v>NS</v>
      </c>
      <c r="D87" s="6">
        <v>2.1580000000000002E-3</v>
      </c>
      <c r="E87" s="1" t="str">
        <f t="shared" si="11"/>
        <v>**</v>
      </c>
      <c r="F87" s="6">
        <v>0.14185800000000001</v>
      </c>
      <c r="G87" s="1" t="str">
        <f t="shared" si="11"/>
        <v>NS</v>
      </c>
    </row>
    <row r="88" spans="1:7" x14ac:dyDescent="0.25">
      <c r="A88" s="3" t="s">
        <v>98</v>
      </c>
      <c r="B88" s="6">
        <v>9.3626000000000001E-2</v>
      </c>
      <c r="C88" s="1" t="str">
        <f t="shared" si="11"/>
        <v>NS</v>
      </c>
      <c r="D88" s="6">
        <v>3.6219999999999998E-3</v>
      </c>
      <c r="E88" s="1" t="str">
        <f t="shared" si="11"/>
        <v>**</v>
      </c>
      <c r="F88" s="6">
        <v>3.5964000000000003E-2</v>
      </c>
      <c r="G88" s="1" t="str">
        <f t="shared" si="11"/>
        <v>*</v>
      </c>
    </row>
    <row r="89" spans="1:7" x14ac:dyDescent="0.25">
      <c r="A89" s="2"/>
      <c r="B89" s="5"/>
      <c r="C89" s="5"/>
      <c r="D89" s="5"/>
      <c r="E89" s="5"/>
      <c r="F89" s="5"/>
      <c r="G89" s="5"/>
    </row>
    <row r="90" spans="1:7" x14ac:dyDescent="0.25">
      <c r="A90" s="3" t="s">
        <v>33</v>
      </c>
      <c r="B90" s="6">
        <v>0.29306100000000002</v>
      </c>
      <c r="C90" s="1" t="str">
        <f t="shared" ref="C90:G100" si="12">IF(B90="&lt;0.000001","****",IF(B90&lt;0.001,"***",IF(B90&lt;0.01,"**",IF(B90&lt;0.05,"*","NS"))))</f>
        <v>NS</v>
      </c>
      <c r="D90" s="6">
        <v>1.0592000000000001E-2</v>
      </c>
      <c r="E90" s="1" t="str">
        <f t="shared" si="12"/>
        <v>*</v>
      </c>
      <c r="F90" s="6">
        <v>0.83916100000000005</v>
      </c>
      <c r="G90" s="1" t="str">
        <f t="shared" si="12"/>
        <v>NS</v>
      </c>
    </row>
    <row r="91" spans="1:7" x14ac:dyDescent="0.25">
      <c r="A91" s="3" t="s">
        <v>34</v>
      </c>
      <c r="B91" s="6">
        <v>0.88759100000000002</v>
      </c>
      <c r="C91" s="1" t="str">
        <f t="shared" si="12"/>
        <v>NS</v>
      </c>
      <c r="D91" s="6">
        <v>1.0644000000000001E-2</v>
      </c>
      <c r="E91" s="1" t="str">
        <f t="shared" si="12"/>
        <v>*</v>
      </c>
      <c r="F91" s="6">
        <v>0.23976</v>
      </c>
      <c r="G91" s="1" t="str">
        <f t="shared" si="12"/>
        <v>NS</v>
      </c>
    </row>
    <row r="92" spans="1:7" x14ac:dyDescent="0.25">
      <c r="A92" s="3" t="s">
        <v>35</v>
      </c>
      <c r="B92" s="6">
        <v>0.98009800000000002</v>
      </c>
      <c r="C92" s="1" t="str">
        <f t="shared" si="12"/>
        <v>NS</v>
      </c>
      <c r="D92" s="6">
        <v>0.38741199999999998</v>
      </c>
      <c r="E92" s="1" t="str">
        <f t="shared" si="12"/>
        <v>NS</v>
      </c>
      <c r="F92" s="6">
        <v>0.83916100000000005</v>
      </c>
      <c r="G92" s="1" t="str">
        <f t="shared" si="12"/>
        <v>NS</v>
      </c>
    </row>
    <row r="93" spans="1:7" x14ac:dyDescent="0.25">
      <c r="A93" s="3" t="s">
        <v>36</v>
      </c>
      <c r="B93" s="6">
        <v>0.75887499999999997</v>
      </c>
      <c r="C93" s="1" t="str">
        <f t="shared" si="12"/>
        <v>NS</v>
      </c>
      <c r="D93" s="6">
        <v>7.0350999999999997E-2</v>
      </c>
      <c r="E93" s="1" t="str">
        <f t="shared" si="12"/>
        <v>NS</v>
      </c>
      <c r="F93" s="6">
        <v>0.37362600000000001</v>
      </c>
      <c r="G93" s="1" t="str">
        <f t="shared" si="12"/>
        <v>NS</v>
      </c>
    </row>
    <row r="94" spans="1:7" x14ac:dyDescent="0.25">
      <c r="A94" s="3" t="s">
        <v>37</v>
      </c>
      <c r="B94" s="6">
        <v>0.67147000000000001</v>
      </c>
      <c r="C94" s="1" t="str">
        <f t="shared" si="12"/>
        <v>NS</v>
      </c>
      <c r="D94" s="6">
        <v>1.7520000000000001E-3</v>
      </c>
      <c r="E94" s="1" t="str">
        <f t="shared" si="12"/>
        <v>**</v>
      </c>
      <c r="F94" s="6">
        <v>0.14185800000000001</v>
      </c>
      <c r="G94" s="1" t="str">
        <f t="shared" si="12"/>
        <v>NS</v>
      </c>
    </row>
    <row r="95" spans="1:7" x14ac:dyDescent="0.25">
      <c r="A95" s="3" t="s">
        <v>38</v>
      </c>
      <c r="B95" s="6">
        <v>0.46737099999999998</v>
      </c>
      <c r="C95" s="1" t="str">
        <f t="shared" si="12"/>
        <v>NS</v>
      </c>
      <c r="D95" s="6">
        <v>0.479097</v>
      </c>
      <c r="E95" s="1" t="str">
        <f t="shared" si="12"/>
        <v>NS</v>
      </c>
      <c r="F95" s="6">
        <v>0.83916100000000005</v>
      </c>
      <c r="G95" s="1" t="str">
        <f t="shared" si="12"/>
        <v>NS</v>
      </c>
    </row>
    <row r="96" spans="1:7" x14ac:dyDescent="0.25">
      <c r="A96" s="3" t="s">
        <v>39</v>
      </c>
      <c r="B96" s="6">
        <v>7.0573999999999998E-2</v>
      </c>
      <c r="C96" s="1" t="str">
        <f t="shared" si="12"/>
        <v>NS</v>
      </c>
      <c r="D96" s="6">
        <v>0.85438599999999998</v>
      </c>
      <c r="E96" s="1" t="str">
        <f t="shared" si="12"/>
        <v>NS</v>
      </c>
      <c r="F96" s="6">
        <v>0.18781200000000001</v>
      </c>
      <c r="G96" s="1" t="str">
        <f t="shared" si="12"/>
        <v>NS</v>
      </c>
    </row>
    <row r="97" spans="1:7" x14ac:dyDescent="0.25">
      <c r="A97" s="3" t="s">
        <v>40</v>
      </c>
      <c r="B97" s="6">
        <v>0.82238800000000001</v>
      </c>
      <c r="C97" s="1" t="str">
        <f t="shared" si="12"/>
        <v>NS</v>
      </c>
      <c r="D97" s="6">
        <v>8.7180000000000001E-3</v>
      </c>
      <c r="E97" s="1" t="str">
        <f t="shared" si="12"/>
        <v>**</v>
      </c>
      <c r="F97" s="6">
        <v>0.30369600000000002</v>
      </c>
      <c r="G97" s="1" t="str">
        <f t="shared" si="12"/>
        <v>NS</v>
      </c>
    </row>
    <row r="98" spans="1:7" x14ac:dyDescent="0.25">
      <c r="A98" s="3" t="s">
        <v>41</v>
      </c>
      <c r="B98" s="6">
        <v>0.15013000000000001</v>
      </c>
      <c r="C98" s="1" t="str">
        <f t="shared" si="12"/>
        <v>NS</v>
      </c>
      <c r="D98" s="6">
        <v>0.57597699999999996</v>
      </c>
      <c r="E98" s="1" t="str">
        <f t="shared" si="12"/>
        <v>NS</v>
      </c>
      <c r="F98" s="6">
        <v>0.30369600000000002</v>
      </c>
      <c r="G98" s="1" t="str">
        <f t="shared" si="12"/>
        <v>NS</v>
      </c>
    </row>
    <row r="99" spans="1:7" x14ac:dyDescent="0.25">
      <c r="A99" s="3" t="s">
        <v>42</v>
      </c>
      <c r="B99" s="6">
        <v>0.87447699999999995</v>
      </c>
      <c r="C99" s="1" t="str">
        <f t="shared" si="12"/>
        <v>NS</v>
      </c>
      <c r="D99" s="6">
        <v>0.201012</v>
      </c>
      <c r="E99" s="1" t="str">
        <f t="shared" si="12"/>
        <v>NS</v>
      </c>
      <c r="F99" s="6">
        <v>0.30369600000000002</v>
      </c>
      <c r="G99" s="1" t="str">
        <f t="shared" si="12"/>
        <v>NS</v>
      </c>
    </row>
    <row r="100" spans="1:7" x14ac:dyDescent="0.25">
      <c r="A100" s="3" t="s">
        <v>43</v>
      </c>
      <c r="B100" s="6">
        <v>0.44718000000000002</v>
      </c>
      <c r="C100" s="1" t="str">
        <f t="shared" si="12"/>
        <v>NS</v>
      </c>
      <c r="D100" s="6">
        <v>0.62541500000000005</v>
      </c>
      <c r="E100" s="1" t="str">
        <f t="shared" si="12"/>
        <v>NS</v>
      </c>
      <c r="F100" s="6">
        <v>0.85914100000000004</v>
      </c>
      <c r="G100" s="1" t="str">
        <f t="shared" si="12"/>
        <v>NS</v>
      </c>
    </row>
  </sheetData>
  <mergeCells count="3">
    <mergeCell ref="B1:C1"/>
    <mergeCell ref="F1:G1"/>
    <mergeCell ref="D1:E1"/>
  </mergeCells>
  <conditionalFormatting sqref="G49:G66 G68:G71 G73:G75 G77:G88 G90:G100">
    <cfRule type="cellIs" dxfId="5" priority="270" operator="notEqual">
      <formula>"NS"</formula>
    </cfRule>
  </conditionalFormatting>
  <conditionalFormatting sqref="G49:G66 G68:G71 G73:G75 G77:G88 G90:G100">
    <cfRule type="containsBlanks" priority="269" stopIfTrue="1">
      <formula>LEN(TRIM(G49))=0</formula>
    </cfRule>
  </conditionalFormatting>
  <conditionalFormatting sqref="G4:G25 G27:G47">
    <cfRule type="cellIs" dxfId="4" priority="50" operator="notEqual">
      <formula>"NS"</formula>
    </cfRule>
  </conditionalFormatting>
  <conditionalFormatting sqref="G4:G25 G27:G47">
    <cfRule type="containsBlanks" priority="49" stopIfTrue="1">
      <formula>LEN(TRIM(G4))=0</formula>
    </cfRule>
  </conditionalFormatting>
  <conditionalFormatting sqref="E49:E66 E68:E71 E73:E75 E77:E88 E90:E100">
    <cfRule type="cellIs" dxfId="3" priority="8" operator="notEqual">
      <formula>"NS"</formula>
    </cfRule>
  </conditionalFormatting>
  <conditionalFormatting sqref="E49:E66 E68:E71 E73:E75 E77:E88 E90:E100">
    <cfRule type="containsBlanks" priority="7" stopIfTrue="1">
      <formula>LEN(TRIM(E49))=0</formula>
    </cfRule>
  </conditionalFormatting>
  <conditionalFormatting sqref="E4:E25 E27:E47">
    <cfRule type="cellIs" dxfId="2" priority="6" operator="notEqual">
      <formula>"NS"</formula>
    </cfRule>
  </conditionalFormatting>
  <conditionalFormatting sqref="E4:E25 E27:E47">
    <cfRule type="containsBlanks" priority="5" stopIfTrue="1">
      <formula>LEN(TRIM(E4))=0</formula>
    </cfRule>
  </conditionalFormatting>
  <conditionalFormatting sqref="C49:C66 C68:C71 C73:C75 C77:C88 C90:C100">
    <cfRule type="cellIs" dxfId="1" priority="4" operator="notEqual">
      <formula>"NS"</formula>
    </cfRule>
  </conditionalFormatting>
  <conditionalFormatting sqref="C49:C66 C68:C71 C73:C75 C77:C88 C90:C100">
    <cfRule type="containsBlanks" priority="3" stopIfTrue="1">
      <formula>LEN(TRIM(C49))=0</formula>
    </cfRule>
  </conditionalFormatting>
  <conditionalFormatting sqref="C4:C25 C27:C47">
    <cfRule type="cellIs" dxfId="0" priority="2" operator="notEqual">
      <formula>"NS"</formula>
    </cfRule>
  </conditionalFormatting>
  <conditionalFormatting sqref="C4:C25 C27:C47">
    <cfRule type="containsBlanks" priority="1" stopIfTrue="1">
      <formula>LEN(TRIM(C4))=0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Daoudlarian Douglas</cp:lastModifiedBy>
  <dcterms:created xsi:type="dcterms:W3CDTF">2024-02-26T16:59:52Z</dcterms:created>
  <dcterms:modified xsi:type="dcterms:W3CDTF">2024-05-16T12:10:04Z</dcterms:modified>
</cp:coreProperties>
</file>